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70"/>
  </bookViews>
  <sheets>
    <sheet name="FACTURACIÓN 1T 2019 " sheetId="1" r:id="rId1"/>
  </sheets>
  <definedNames>
    <definedName name="_xlnm._FilterDatabase" localSheetId="0" hidden="1">'FACTURACIÓN 1T 2019 '!$A$3:$E$357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57" i="1" l="1"/>
  <c r="E353" i="1"/>
  <c r="E351" i="1"/>
  <c r="E349" i="1"/>
  <c r="E347" i="1"/>
  <c r="E345" i="1"/>
  <c r="E340" i="1"/>
  <c r="E338" i="1"/>
  <c r="E335" i="1"/>
  <c r="E333" i="1"/>
  <c r="E330" i="1"/>
  <c r="E328" i="1"/>
  <c r="E326" i="1"/>
  <c r="E324" i="1"/>
  <c r="E322" i="1"/>
  <c r="E320" i="1"/>
  <c r="E318" i="1"/>
  <c r="E316" i="1"/>
  <c r="E314" i="1"/>
  <c r="E305" i="1"/>
  <c r="E303" i="1"/>
  <c r="E301" i="1"/>
  <c r="E299" i="1"/>
  <c r="E296" i="1"/>
  <c r="E294" i="1"/>
  <c r="E292" i="1"/>
  <c r="E290" i="1"/>
  <c r="E287" i="1"/>
  <c r="E279" i="1"/>
  <c r="E273" i="1"/>
  <c r="E271" i="1"/>
  <c r="E269" i="1"/>
  <c r="E267" i="1"/>
  <c r="E265" i="1"/>
  <c r="E263" i="1"/>
  <c r="E258" i="1"/>
  <c r="E252" i="1"/>
  <c r="E250" i="1"/>
  <c r="E248" i="1"/>
  <c r="E240" i="1"/>
  <c r="E238" i="1"/>
  <c r="E232" i="1"/>
  <c r="E228" i="1"/>
  <c r="E226" i="1"/>
  <c r="E222" i="1"/>
  <c r="E219" i="1"/>
  <c r="E217" i="1"/>
  <c r="E215" i="1"/>
  <c r="E211" i="1"/>
  <c r="E209" i="1"/>
  <c r="E207" i="1"/>
  <c r="E205" i="1"/>
  <c r="E203" i="1"/>
  <c r="E201" i="1"/>
  <c r="E197" i="1"/>
  <c r="E195" i="1"/>
  <c r="E192" i="1"/>
  <c r="E190" i="1"/>
  <c r="E186" i="1"/>
  <c r="E184" i="1"/>
  <c r="E182" i="1"/>
  <c r="E180" i="1"/>
  <c r="E178" i="1"/>
  <c r="E176" i="1"/>
  <c r="E173" i="1"/>
  <c r="E171" i="1"/>
  <c r="E169" i="1"/>
  <c r="E167" i="1"/>
  <c r="E165" i="1"/>
  <c r="E163" i="1"/>
  <c r="E158" i="1"/>
  <c r="E156" i="1"/>
  <c r="E154" i="1"/>
  <c r="E144" i="1"/>
  <c r="E142" i="1"/>
  <c r="E140" i="1"/>
  <c r="E137" i="1"/>
  <c r="E135" i="1"/>
  <c r="E133" i="1"/>
  <c r="E129" i="1"/>
  <c r="E127" i="1"/>
  <c r="E125" i="1"/>
  <c r="E123" i="1"/>
  <c r="E121" i="1"/>
  <c r="E119" i="1"/>
  <c r="E117" i="1"/>
  <c r="E115" i="1"/>
  <c r="E113" i="1"/>
  <c r="E111" i="1"/>
  <c r="E109" i="1"/>
  <c r="E107" i="1"/>
  <c r="E105" i="1"/>
  <c r="E103" i="1"/>
  <c r="E101" i="1"/>
  <c r="E99" i="1"/>
  <c r="E95" i="1"/>
  <c r="E91" i="1"/>
  <c r="E89" i="1"/>
  <c r="E87" i="1"/>
  <c r="E85" i="1"/>
  <c r="E82" i="1"/>
  <c r="E76" i="1"/>
  <c r="E74" i="1"/>
  <c r="E72" i="1"/>
  <c r="E70" i="1"/>
  <c r="E66" i="1"/>
  <c r="E64" i="1"/>
  <c r="E62" i="1"/>
  <c r="E60" i="1"/>
  <c r="E58" i="1"/>
  <c r="E56" i="1"/>
  <c r="E52" i="1"/>
  <c r="E50" i="1"/>
  <c r="E48" i="1"/>
  <c r="E46" i="1"/>
</calcChain>
</file>

<file path=xl/sharedStrings.xml><?xml version="1.0" encoding="utf-8"?>
<sst xmlns="http://schemas.openxmlformats.org/spreadsheetml/2006/main" count="950" uniqueCount="477">
  <si>
    <t>FACTURACIÓN ANIMAJOVEN, S.A. (1-01-19 A 31-03-19)</t>
  </si>
  <si>
    <t>FECHA</t>
  </si>
  <si>
    <t>NIF</t>
  </si>
  <si>
    <t>PROVEEDOR</t>
  </si>
  <si>
    <t>CONCEPTO</t>
  </si>
  <si>
    <t>IMPORTE</t>
  </si>
  <si>
    <t>B85049435</t>
  </si>
  <si>
    <t>1&amp;1 INTERNET ESPAñA SL</t>
  </si>
  <si>
    <t>Fac 202761216305/Dominios</t>
  </si>
  <si>
    <t>Fac 202761223232/Dominios</t>
  </si>
  <si>
    <t>Fac 202761280712/Licencias</t>
  </si>
  <si>
    <t>Fac 202761280772/Licencias</t>
  </si>
  <si>
    <t>Fac 202761281761/Licencias</t>
  </si>
  <si>
    <t>Fac 202761282083/Licencias</t>
  </si>
  <si>
    <t>Fac 202761282085/Licencias</t>
  </si>
  <si>
    <t>Fac 202761282086/Licencias</t>
  </si>
  <si>
    <t>Fac 202761282089/Licencias</t>
  </si>
  <si>
    <t>Fac 202761282091/Licencias</t>
  </si>
  <si>
    <t>Fac 202761282092/Licencias</t>
  </si>
  <si>
    <t>Fac 202761282094/Licencias</t>
  </si>
  <si>
    <t>Fac 202761282095/Licencias</t>
  </si>
  <si>
    <t>Fac 202761282097/Licencias</t>
  </si>
  <si>
    <t>Fac 202761439218/Dominios</t>
  </si>
  <si>
    <t>Fac 202761446545/Dominios</t>
  </si>
  <si>
    <t>Fac 202761510676/Licencias</t>
  </si>
  <si>
    <t>Fac 202761510677/Licencias</t>
  </si>
  <si>
    <t>Fac 202761510678/Licencias</t>
  </si>
  <si>
    <t>Fac 202761510679/Licencias</t>
  </si>
  <si>
    <t>Fac 202761510680/Licencias</t>
  </si>
  <si>
    <t>Fac 202761510681/Licencias</t>
  </si>
  <si>
    <t>Fac 202761510682/Licencias</t>
  </si>
  <si>
    <t>Fac 202761510683/Licencias</t>
  </si>
  <si>
    <t>Fac 202761510684/Licencias</t>
  </si>
  <si>
    <t>Fac 202761510685/Licencias</t>
  </si>
  <si>
    <t>Fac 202761510686/Licencias</t>
  </si>
  <si>
    <t>Fac 202761510687/Licencias</t>
  </si>
  <si>
    <t>Fac 202761656924/Licencias</t>
  </si>
  <si>
    <t>Fac 202761656927/Licencias</t>
  </si>
  <si>
    <t>Fac 202761656929/Licencias</t>
  </si>
  <si>
    <t>Fac 202761656930/Licencias</t>
  </si>
  <si>
    <t>Fac 202761656931/Licencias</t>
  </si>
  <si>
    <t>Fac 202761656932/Licencias</t>
  </si>
  <si>
    <t>Fac 202761656934/Licencias</t>
  </si>
  <si>
    <t>Fac 202761656935/Licencias</t>
  </si>
  <si>
    <t>Fac 202761656936/Licencias</t>
  </si>
  <si>
    <t>Fac 202761656938/Licencias</t>
  </si>
  <si>
    <t>Fac 202761656939/Licencias</t>
  </si>
  <si>
    <t>Fac 202761656940/Licencias</t>
  </si>
  <si>
    <t>Fac 202761673274/Dominios</t>
  </si>
  <si>
    <t>Fac 202761680834/Dominios-Servidor</t>
  </si>
  <si>
    <t>11 Internet España, S.L.U.</t>
  </si>
  <si>
    <t xml:space="preserve">TOTAL </t>
  </si>
  <si>
    <t>B65758427</t>
  </si>
  <si>
    <t>Actura 12, S.L.</t>
  </si>
  <si>
    <t>Fac ACT-3701/Actuación Gemma Mª Hdez</t>
  </si>
  <si>
    <t>50173876C</t>
  </si>
  <si>
    <t>Alcázar González-Albo, Javier</t>
  </si>
  <si>
    <t>Fac 005/2019/Sesiones formativas</t>
  </si>
  <si>
    <t>Alternate GmbH</t>
  </si>
  <si>
    <t>Fac465855603</t>
  </si>
  <si>
    <t>ESW0184081H</t>
  </si>
  <si>
    <t>Amazon EU S.A.R.L., Sucursal en Esp</t>
  </si>
  <si>
    <t>Fac AEU-INV-ES-2019-98509/Nanocable</t>
  </si>
  <si>
    <t>Fac AEU-INV-ES-2019-98990/Altavoz</t>
  </si>
  <si>
    <t>Fac AEU-INV-ES-2019-410068/Grabadora ex.</t>
  </si>
  <si>
    <t>A08225013</t>
  </si>
  <si>
    <t>Areas, S.A.U</t>
  </si>
  <si>
    <t>Fac 1280032039/Comida</t>
  </si>
  <si>
    <t>B86352572</t>
  </si>
  <si>
    <t>Aroca Oficinas, S.L.L.</t>
  </si>
  <si>
    <t>Fac A/190078/Mesa Administración</t>
  </si>
  <si>
    <t>G86248325</t>
  </si>
  <si>
    <t>Asociación de Capoeira Kilombo Nago</t>
  </si>
  <si>
    <t>Fac 12/Material musical</t>
  </si>
  <si>
    <t>G84006790</t>
  </si>
  <si>
    <t>Asociación de Jóvenes Formadores Al</t>
  </si>
  <si>
    <t>Fac 001/2019/Formación redes sociales</t>
  </si>
  <si>
    <t>B11935129</t>
  </si>
  <si>
    <t>ASYOU, S.L. (Pachapa, comida para m</t>
  </si>
  <si>
    <t>Fac PA02308-2019/Día del autismo</t>
  </si>
  <si>
    <t>Q2811001C</t>
  </si>
  <si>
    <t>Boletín Oficial del Registro Mercan</t>
  </si>
  <si>
    <t>Fac BORME/2019/31394/Inscripción BORME</t>
  </si>
  <si>
    <t>Fac BORME/2019/31433/Inscripción BORME</t>
  </si>
  <si>
    <t>Fac BORME/2019/31434/Inscripción BORME</t>
  </si>
  <si>
    <t>G87700126</t>
  </si>
  <si>
    <t>Bombo y Caja</t>
  </si>
  <si>
    <t xml:space="preserve">Fac 4/19/Dinamización IES </t>
  </si>
  <si>
    <t>A80112618</t>
  </si>
  <si>
    <t>BPV SUMINISTROS ELECTRICOS SA</t>
  </si>
  <si>
    <t xml:space="preserve">Fac 906100126/Mantenim. bomba jardíín </t>
  </si>
  <si>
    <t>B87979670</t>
  </si>
  <si>
    <t>Carlin Almacenes Centrales S.L.</t>
  </si>
  <si>
    <t>Fac F1F270/Material Oficina</t>
  </si>
  <si>
    <t>B81613002</t>
  </si>
  <si>
    <t>Cash Jymar,S.L.</t>
  </si>
  <si>
    <t>Fac 39296/Hacendera</t>
  </si>
  <si>
    <t>Fac 39352/Fuenlactívate</t>
  </si>
  <si>
    <t xml:space="preserve">Fac 39530/Toallitas </t>
  </si>
  <si>
    <t>Fac 39733/Un Mundo de Color</t>
  </si>
  <si>
    <t>Fac 39764/Fuenlactívate</t>
  </si>
  <si>
    <t>A28425270</t>
  </si>
  <si>
    <t>CENTROS COMERCIALES CARREFOUR SA</t>
  </si>
  <si>
    <t>Fac 19R0442562/Grupos estables fuenlact</t>
  </si>
  <si>
    <t>Fac 2019FBFN00408297/Ofiice</t>
  </si>
  <si>
    <t>X1463038P</t>
  </si>
  <si>
    <t>Chen, Wenfei</t>
  </si>
  <si>
    <t>Fac 2019/01/Material grupo graffiti</t>
  </si>
  <si>
    <t>B85319838</t>
  </si>
  <si>
    <t>CITY ICE SL</t>
  </si>
  <si>
    <t>Fac 012/2019/Animación hinchables</t>
  </si>
  <si>
    <t>Q2863012G</t>
  </si>
  <si>
    <t>Colegio de Registradores de España</t>
  </si>
  <si>
    <t>Fac 2019/28944/Envío de cuentas</t>
  </si>
  <si>
    <t>Q7850003J</t>
  </si>
  <si>
    <t>Consorcio Regional de Transportes d</t>
  </si>
  <si>
    <t>Fac 02/E4E1E801/323580/07E3/Billete metr</t>
  </si>
  <si>
    <t>Dos billetes de metro/Ley de contratos</t>
  </si>
  <si>
    <t>Fac Billetes Metro R. Mercantil</t>
  </si>
  <si>
    <t>A78479276</t>
  </si>
  <si>
    <t>COPIADORAS INNOVADAS SA</t>
  </si>
  <si>
    <t>Fac 175373/Copias</t>
  </si>
  <si>
    <t>Fac 177153/Copias</t>
  </si>
  <si>
    <t>Fac 179005/Copias</t>
  </si>
  <si>
    <t>B87371761</t>
  </si>
  <si>
    <t>Corazón de Cascorro, S.L.U.</t>
  </si>
  <si>
    <t>Fac 0/Consejo JEDI</t>
  </si>
  <si>
    <t>B83964601</t>
  </si>
  <si>
    <t>CPC Servicios Informáticos Aplicado</t>
  </si>
  <si>
    <t>Fac C19A001494/Recarga sms</t>
  </si>
  <si>
    <t>B18751800</t>
  </si>
  <si>
    <t>Cuma Mobiliario y Decoración S.L. (</t>
  </si>
  <si>
    <t>Fac 19500101/Puff</t>
  </si>
  <si>
    <t>B85169589</t>
  </si>
  <si>
    <t>Dale a la Danza, S.L.</t>
  </si>
  <si>
    <t>Fac 3/2019/Concierto Soleá Morente</t>
  </si>
  <si>
    <t>18963400S</t>
  </si>
  <si>
    <t>Daros Salvador, Ángel (Generación X</t>
  </si>
  <si>
    <t>Fac F-0000136/Fiesta Fuenlactívate</t>
  </si>
  <si>
    <t>B84204650</t>
  </si>
  <si>
    <t>Del Peso Hostel Sur, S.L. (La Villa</t>
  </si>
  <si>
    <t>Fac 148/Ágape Fuenlactívate</t>
  </si>
  <si>
    <t>B80629850</t>
  </si>
  <si>
    <t>Deportes Alternativos, S.L.</t>
  </si>
  <si>
    <t>Fac 027/422/Dinamización IES</t>
  </si>
  <si>
    <t>A78529393</t>
  </si>
  <si>
    <t>Disanz, S.A.</t>
  </si>
  <si>
    <t>Fac D1098275/Material Oficina</t>
  </si>
  <si>
    <t>E54828181</t>
  </si>
  <si>
    <t>Diversual, C.B.</t>
  </si>
  <si>
    <t>Fac #FA047921/Taller de salud</t>
  </si>
  <si>
    <t>A78881190</t>
  </si>
  <si>
    <t>Edenred España, S.A.</t>
  </si>
  <si>
    <t>Fac ACO/2019/0000689/Gasolina CEPAJ</t>
  </si>
  <si>
    <t>B86674884</t>
  </si>
  <si>
    <t>Eklecticum Producciones, S.L.</t>
  </si>
  <si>
    <t>Fac 08/2019/Actuación Ale Hop Carnaval</t>
  </si>
  <si>
    <t>X3195091T</t>
  </si>
  <si>
    <t>El Hajjoui, Mustapha</t>
  </si>
  <si>
    <t>Fac 467/Reparación móvil</t>
  </si>
  <si>
    <t>B11900214</t>
  </si>
  <si>
    <t>El Pequeño Comediante, S.L.U.</t>
  </si>
  <si>
    <t>Fac 01/19/Act. El Canijo de Jerez</t>
  </si>
  <si>
    <t>B81433518</t>
  </si>
  <si>
    <t>Electrodomésticos Cermat, S.L.</t>
  </si>
  <si>
    <t>Fac 10.743/Cafetera y hervidor</t>
  </si>
  <si>
    <t>Elzo Techology Co.,Ltd</t>
  </si>
  <si>
    <t>Fac162535171-2019-9109/Funda</t>
  </si>
  <si>
    <t>70403102X</t>
  </si>
  <si>
    <t>Empanadas y Productos del Campo</t>
  </si>
  <si>
    <t>Fac 03/19/Ágape hacendera</t>
  </si>
  <si>
    <t>Fac 24/19/Ágape hacendera</t>
  </si>
  <si>
    <t>Fac 41/19/Ágape Mundo de Color</t>
  </si>
  <si>
    <t>B84194182</t>
  </si>
  <si>
    <t>Espinosa Publicidad, S.L.</t>
  </si>
  <si>
    <t>Fac A/5/Publicidad</t>
  </si>
  <si>
    <t>B82349812</t>
  </si>
  <si>
    <t>Etiqueta-2, S.L.</t>
  </si>
  <si>
    <t>Fac A19043/Etiquetas</t>
  </si>
  <si>
    <t>E81230450</t>
  </si>
  <si>
    <t xml:space="preserve">Eurofide   , Notarios, </t>
  </si>
  <si>
    <t>Fac 0001507 A/E/2019/Notaría</t>
  </si>
  <si>
    <t>Fac 0001545 A/E/2019/Notaría</t>
  </si>
  <si>
    <t>B74352295</t>
  </si>
  <si>
    <t>Exclusivas Online, S.L.</t>
  </si>
  <si>
    <t>Fac 130125941-2019-193/Recambio batería</t>
  </si>
  <si>
    <t>00799962E</t>
  </si>
  <si>
    <t>Expendeduria n1</t>
  </si>
  <si>
    <t>Fac 32/1/Sellos envío carnets</t>
  </si>
  <si>
    <t>9692928F</t>
  </si>
  <si>
    <t>Facebook Ireland Limited</t>
  </si>
  <si>
    <t>Fac FBADS-788-100526506/Publicidad</t>
  </si>
  <si>
    <t>FacFBADS-788-100528668/Publicidad</t>
  </si>
  <si>
    <t>Fac FBADS-788-100543889/Publicidad</t>
  </si>
  <si>
    <t>FacFBADS-788-100546923/Publicidad</t>
  </si>
  <si>
    <t>FacFBADS-788-100549968/Publicidad</t>
  </si>
  <si>
    <t>FacFBADS-788-100551419/Publicidad</t>
  </si>
  <si>
    <t>FacFBADS-788-100554487/Publicidad</t>
  </si>
  <si>
    <t>FacFBADS-788-100569718/Publicidad</t>
  </si>
  <si>
    <t>FacFBADS-788-100572112/Publicidad</t>
  </si>
  <si>
    <t>52955838V</t>
  </si>
  <si>
    <t>FERNANDEZ ILLAN ISMAEL</t>
  </si>
  <si>
    <t>Fac FA2019-0003/Material bicis</t>
  </si>
  <si>
    <t>08933355V</t>
  </si>
  <si>
    <t>Fernández Simón, Óscar (Suministros</t>
  </si>
  <si>
    <t>Fac 000065/Material Papelería</t>
  </si>
  <si>
    <t>B80305428</t>
  </si>
  <si>
    <t>Ferretería Industrial Lafermu, S.L.</t>
  </si>
  <si>
    <t>Fac 0017007/Mantenimiento CEPAJ</t>
  </si>
  <si>
    <t>Fac 0019133/Mantenimiento CEPAJ</t>
  </si>
  <si>
    <t>Fac 0020745/Mantenimiento CEPAJ</t>
  </si>
  <si>
    <t>Fac 0020960/Buzones Consejo Jedi</t>
  </si>
  <si>
    <t>B83785659</t>
  </si>
  <si>
    <t>Ferreterías Muñoz Álvarez, S.L.L.</t>
  </si>
  <si>
    <t>Fac 001/50/Material grupo graffiti</t>
  </si>
  <si>
    <t>B82798943</t>
  </si>
  <si>
    <t>Food Service Projet, S.L.</t>
  </si>
  <si>
    <t>Fac 45/Comida consejera congreso dip</t>
  </si>
  <si>
    <t>G84916618</t>
  </si>
  <si>
    <t>Fundación FIASEP</t>
  </si>
  <si>
    <t>Fac 4393/Curso Ley de Contratos</t>
  </si>
  <si>
    <t>P8302405I</t>
  </si>
  <si>
    <t>Fundación Municipal de Cultura, Edu</t>
  </si>
  <si>
    <t>Fac F/19/18/Exposición Pequeño Azul</t>
  </si>
  <si>
    <t>70795024N</t>
  </si>
  <si>
    <t>García Hernández, Eusebio</t>
  </si>
  <si>
    <t>Fac A/231/Bordados</t>
  </si>
  <si>
    <t>B86946373</t>
  </si>
  <si>
    <t>GARES PUBLICIDAD SL</t>
  </si>
  <si>
    <t>Fac A/56/Envío Fuenli</t>
  </si>
  <si>
    <t>B86946374</t>
  </si>
  <si>
    <t>Fac A/7/Publicidad</t>
  </si>
  <si>
    <t>B84035898</t>
  </si>
  <si>
    <t>Gecris, S.L. (Air Liquide)</t>
  </si>
  <si>
    <t>Fac S/1900830/Carga Balonal</t>
  </si>
  <si>
    <t>50958150V</t>
  </si>
  <si>
    <t>GIL ROSA JOSE LUIS</t>
  </si>
  <si>
    <t>Fac 8826/Material Mundo de Color</t>
  </si>
  <si>
    <t>16804454X</t>
  </si>
  <si>
    <t>Gómez Cámara, Manuel</t>
  </si>
  <si>
    <t>Fac 2019/005/Discoteca móvil Carnavales</t>
  </si>
  <si>
    <t>44603754S</t>
  </si>
  <si>
    <t>González Fernández, Juan Ignacio</t>
  </si>
  <si>
    <t>Fac P/12/Concierto El Rey León</t>
  </si>
  <si>
    <t>A62313788</t>
  </si>
  <si>
    <t>Green Tal, S.A.</t>
  </si>
  <si>
    <t>Fac 19000449/Acompañam. Auditoría ISO</t>
  </si>
  <si>
    <t>51940133S</t>
  </si>
  <si>
    <t>Hernández Romero, María</t>
  </si>
  <si>
    <t>Fac 1/Coordinación talleres fuenlactíva.</t>
  </si>
  <si>
    <t>Fac 2/Coordinación talleres Fuenlactíva.</t>
  </si>
  <si>
    <t>Fac 3/Coordinación talleres Fuenlactíva.</t>
  </si>
  <si>
    <t>20260278S</t>
  </si>
  <si>
    <t>Herrera Fernández, David</t>
  </si>
  <si>
    <t>Fac H-000426/Papelería</t>
  </si>
  <si>
    <t>52983443E</t>
  </si>
  <si>
    <t xml:space="preserve">Herrero Fretes, Jose Eugenio (Pepe </t>
  </si>
  <si>
    <t>Fac 02-2019-1/Taller Coro</t>
  </si>
  <si>
    <t>Fac 03-2019-1/Taller Coro</t>
  </si>
  <si>
    <t>B78839537</t>
  </si>
  <si>
    <t>Hierros y Tubos Lorca, S.L.</t>
  </si>
  <si>
    <t>Fac 16300/Tubo La Pollina</t>
  </si>
  <si>
    <t>A28812618</t>
  </si>
  <si>
    <t>Ikea Ibérica, S.A.</t>
  </si>
  <si>
    <t>Fac ORD_031_2019/0013861/Almacenaje</t>
  </si>
  <si>
    <t>Fac 031F13021964/00008/Sofá Klippan</t>
  </si>
  <si>
    <t>Fac ORD_031_2019/0026504/Mundo de Color</t>
  </si>
  <si>
    <t>53717775X</t>
  </si>
  <si>
    <t>LAFORGUE BULLIDO, NOEMI</t>
  </si>
  <si>
    <t>Fac 1001/2019/Coordinación fuenlactívate</t>
  </si>
  <si>
    <t>B73287740</t>
  </si>
  <si>
    <t>Leask, S.L.U.</t>
  </si>
  <si>
    <t>Fac WWW6396/Móvil y protector</t>
  </si>
  <si>
    <t>71220434Z</t>
  </si>
  <si>
    <t>Lillo González, María José</t>
  </si>
  <si>
    <t>Fac 2019-2/Taller Ludoclub</t>
  </si>
  <si>
    <t>51451765Y</t>
  </si>
  <si>
    <t>López Palma, Óscar</t>
  </si>
  <si>
    <t>Fac 0055/Copias Cartulina</t>
  </si>
  <si>
    <t>B87142634</t>
  </si>
  <si>
    <t>Maderas Sobrado, S.L.</t>
  </si>
  <si>
    <t>Fac 326/Tableros</t>
  </si>
  <si>
    <t>15517704H</t>
  </si>
  <si>
    <t xml:space="preserve">Medialdea Martínez, Ana Belén </t>
  </si>
  <si>
    <t>Fac A 01/2019/Proyecto Orientad@s</t>
  </si>
  <si>
    <t>Fac A 02/2019/Proyectos Orientad@s</t>
  </si>
  <si>
    <t>Fac A 03/2019/Proyecto Orientad@s</t>
  </si>
  <si>
    <t>52995747H</t>
  </si>
  <si>
    <t>Méndez Cáceres, Alfredo</t>
  </si>
  <si>
    <t>Fac 000020/Catering ISO 9001</t>
  </si>
  <si>
    <t>A46103834</t>
  </si>
  <si>
    <t>MERCADONA SA</t>
  </si>
  <si>
    <t>Fac A-V2019-00001057820/Ágape</t>
  </si>
  <si>
    <t>B87581294</t>
  </si>
  <si>
    <t>Merkasia Store, S.L.</t>
  </si>
  <si>
    <t>Fac 2019000165/Material Mundo de Color</t>
  </si>
  <si>
    <t>Fac 2019000167/Material Mundo de Color</t>
  </si>
  <si>
    <t>8256796U</t>
  </si>
  <si>
    <t>Microsoft Ireland Operations Ltd, O</t>
  </si>
  <si>
    <t>FacE04007BD8Q/Proyect Online</t>
  </si>
  <si>
    <t>FacE04007IROG/Project Online</t>
  </si>
  <si>
    <t>FacE04007QAFM/Project Online</t>
  </si>
  <si>
    <t>B87541785</t>
  </si>
  <si>
    <t>Muchismasjotas, S.L.</t>
  </si>
  <si>
    <t>Fac 2019-1-2/Actuación Sweet Barrio</t>
  </si>
  <si>
    <t>B86027000</t>
  </si>
  <si>
    <t>Nacex (Transporte Mejorado y Solven</t>
  </si>
  <si>
    <t>Fac A 78240/Envíos nacex</t>
  </si>
  <si>
    <t>Fac A 78585/Envío Nacex</t>
  </si>
  <si>
    <t>Fac A 78926/Envíos Nacex</t>
  </si>
  <si>
    <t>B86622669</t>
  </si>
  <si>
    <t>NEDER LEJANO SL</t>
  </si>
  <si>
    <t>Fac 2019005701/Fiesta fuenlactívate</t>
  </si>
  <si>
    <t>Fac 2019022973/Material Mundo de Color</t>
  </si>
  <si>
    <t>Fac 2019022881/Material Mundo de Color</t>
  </si>
  <si>
    <t>Fac 2019023082/Material Mundo de Color</t>
  </si>
  <si>
    <t>Fac 2019023164/Material Mundo de Color</t>
  </si>
  <si>
    <t>B34214767</t>
  </si>
  <si>
    <t>NQA Global Assurance, S.L.</t>
  </si>
  <si>
    <t>Fac N19-079/Auditoría ISO</t>
  </si>
  <si>
    <t>A82009812</t>
  </si>
  <si>
    <t>ORANGE ESPAGNE SA</t>
  </si>
  <si>
    <t>Fac A10013023535-0119/ORange</t>
  </si>
  <si>
    <t>Fac A10013032836-0119/Orange</t>
  </si>
  <si>
    <t>Fac A40007560843/Orange</t>
  </si>
  <si>
    <t>Fac A10013146955-0219/Orange</t>
  </si>
  <si>
    <t>Fac a10013138884-0219/Orange</t>
  </si>
  <si>
    <t>Fac A40007587583-0219/Orange</t>
  </si>
  <si>
    <t>Fac A10013251323-0319/Orange</t>
  </si>
  <si>
    <t>70351520V</t>
  </si>
  <si>
    <t>ORTIZ DE LA RICA JUAN CARLOS</t>
  </si>
  <si>
    <t>Fac F2019013/Cantajuegos Navidad</t>
  </si>
  <si>
    <t>47461971E</t>
  </si>
  <si>
    <t>Palacios Sánchez, Fernando</t>
  </si>
  <si>
    <t>Fac #80/Taller Dj</t>
  </si>
  <si>
    <t>B28722247</t>
  </si>
  <si>
    <t>PAPELERIA ATENAS SL</t>
  </si>
  <si>
    <t>Fac 19013/Taller ilustración</t>
  </si>
  <si>
    <t>Fac 19019/actividad IES La Serna</t>
  </si>
  <si>
    <t>Fac 19028/Material fuenlactívate</t>
  </si>
  <si>
    <t>Fac 19037/Material taller ilustración</t>
  </si>
  <si>
    <t>Fac 19059/Taller ilustración</t>
  </si>
  <si>
    <t>B73347494</t>
  </si>
  <si>
    <t>PC Componentes y Multimedia,S.L.</t>
  </si>
  <si>
    <t>Fac 12019/046399/Google Chromecast 3</t>
  </si>
  <si>
    <t>B73347495</t>
  </si>
  <si>
    <t>Fac 12019/048146/Cargador</t>
  </si>
  <si>
    <t>B73347496</t>
  </si>
  <si>
    <t>Fac 12019/095142/Tóner</t>
  </si>
  <si>
    <t>B73347497</t>
  </si>
  <si>
    <t>Fac 12019/100237/Testeador de Cables</t>
  </si>
  <si>
    <t>46932713V</t>
  </si>
  <si>
    <t>Pérez Martínez, María Amparo (Bonsa</t>
  </si>
  <si>
    <t xml:space="preserve">Fac BD190001/Curso bonsáis </t>
  </si>
  <si>
    <t>B06716450</t>
  </si>
  <si>
    <t>Picazzo Creative, S.L. (Comprarchap</t>
  </si>
  <si>
    <t>Fac CC00215/Fuenlactívate</t>
  </si>
  <si>
    <t>46702639N</t>
  </si>
  <si>
    <t xml:space="preserve">Piñar González, Alfredo (El Cártel </t>
  </si>
  <si>
    <t>Fac 0038/Dj Las Heras</t>
  </si>
  <si>
    <t>B86927464</t>
  </si>
  <si>
    <t>Producción de eventos en vivo, S.L.</t>
  </si>
  <si>
    <t>Fac 3719/Actividad Mafia en Fuenla</t>
  </si>
  <si>
    <t>09452886R</t>
  </si>
  <si>
    <t>Ramos Fernández, Carmen</t>
  </si>
  <si>
    <t>Fac 33/Sesiones Yoga-Formación y Empleo</t>
  </si>
  <si>
    <t>E81458556</t>
  </si>
  <si>
    <t>Registradores Mercantiles de Madrid</t>
  </si>
  <si>
    <t>Fac D/2019/34441/Registro Mercantil</t>
  </si>
  <si>
    <t>Fac D/2019/34487/Registro Mercantil</t>
  </si>
  <si>
    <t>Fac D/2019/34488/Registro Mercantil</t>
  </si>
  <si>
    <t>Fac 2019/26555/Depósito de cuentas 2017</t>
  </si>
  <si>
    <t>Fac P/2019/8869/Certificados firma</t>
  </si>
  <si>
    <t>A86868189</t>
  </si>
  <si>
    <t>Renfe Viajeros, S.A.</t>
  </si>
  <si>
    <t>Fac VJ6977885/Billetes Consejo Jedi</t>
  </si>
  <si>
    <t>Fac VJ6977886/Billetes Consejo Jedi</t>
  </si>
  <si>
    <t>Fac VJ6977887/Billetes Consejo Jedi</t>
  </si>
  <si>
    <t>Billetes Renfe Ley de Contratos</t>
  </si>
  <si>
    <t>Fac VJ00000007274901/Centros Información</t>
  </si>
  <si>
    <t>Fac VJ00000007274903/Centros Información</t>
  </si>
  <si>
    <t>Billete Renfe R. Mercantil</t>
  </si>
  <si>
    <t>A60229168</t>
  </si>
  <si>
    <t>Riso Iberica, S.A.U</t>
  </si>
  <si>
    <t>Fac 18307142/Copias</t>
  </si>
  <si>
    <t>Fac 18307861/Copias</t>
  </si>
  <si>
    <t>B87528238</t>
  </si>
  <si>
    <t>ROCK EN FAMILIA SL</t>
  </si>
  <si>
    <t>Fac 029/19/Tributo a QUEEN</t>
  </si>
  <si>
    <t>B66250143</t>
  </si>
  <si>
    <t>Ruva Producciones, S.L.</t>
  </si>
  <si>
    <t>Fac 22/2019/Reserva actuación Pancho Var</t>
  </si>
  <si>
    <t>B58836321</t>
  </si>
  <si>
    <t>SAGE SPAIN SL</t>
  </si>
  <si>
    <t>Fac 1/2019/1098029/Mantenimiento Sage 20</t>
  </si>
  <si>
    <t>B83169086</t>
  </si>
  <si>
    <t>Semillas y Plantas Escolar, S.L. (J</t>
  </si>
  <si>
    <t>Fac 724/Hacendera</t>
  </si>
  <si>
    <t>Fac 1810/Hacendera</t>
  </si>
  <si>
    <t>B82471244</t>
  </si>
  <si>
    <t>Servicios Integrales Gui-an, S.L.</t>
  </si>
  <si>
    <t>Fac A/8110/Material Actividades</t>
  </si>
  <si>
    <t>B85970119</t>
  </si>
  <si>
    <t>Servicios Técnicos y Consultoría (I</t>
  </si>
  <si>
    <t>Fac 001196/ITV furgoneta</t>
  </si>
  <si>
    <t>B87673042</t>
  </si>
  <si>
    <t>Show Game Adventures, S.L.</t>
  </si>
  <si>
    <t>Fac 4567202611042//Escape room</t>
  </si>
  <si>
    <t>A83052407</t>
  </si>
  <si>
    <t>SOCIEDAD ESTATAL CORREOS Y TELEGRAF</t>
  </si>
  <si>
    <t>Fac FRO20190461345/Encío carta certifica</t>
  </si>
  <si>
    <t>Fac FRO20190532452/Reenvío Postal</t>
  </si>
  <si>
    <t>Fac FRO20190837426/Envío carta certifi.</t>
  </si>
  <si>
    <t>Fac fro20190874617/Envío contratos actu.</t>
  </si>
  <si>
    <t>Fac FRO20190948729/Carta ordinaria</t>
  </si>
  <si>
    <t>Fac FRO20190951863/Envío carta certific.</t>
  </si>
  <si>
    <t>Fac FRO20191052552/Carta Certificada</t>
  </si>
  <si>
    <t>Fac FRO20191094363/Carta Ordinaria</t>
  </si>
  <si>
    <t>B80954373</t>
  </si>
  <si>
    <t>SOLUSOFT SL</t>
  </si>
  <si>
    <t>Fac 260419/Soporte Solusoft</t>
  </si>
  <si>
    <t>B85839850</t>
  </si>
  <si>
    <t>Store Asia, S.L.</t>
  </si>
  <si>
    <t>Fac 2019018476/Material Mundo de Color</t>
  </si>
  <si>
    <t>B84363159</t>
  </si>
  <si>
    <t>Suministros Madrileños Escolares, S</t>
  </si>
  <si>
    <t>Fac 19/1094/Papelería</t>
  </si>
  <si>
    <t>B80523731</t>
  </si>
  <si>
    <t>TAHER CARD SL</t>
  </si>
  <si>
    <t>Fac 18/19/Cinta</t>
  </si>
  <si>
    <t>B82620683</t>
  </si>
  <si>
    <t>Taller Cefora, S.L.</t>
  </si>
  <si>
    <t>Fac 5 19/Formación igualdad oportunidade</t>
  </si>
  <si>
    <t>B73049074</t>
  </si>
  <si>
    <t>Telecomunicaciones Integradas One T</t>
  </si>
  <si>
    <t>Fac 2019-03 19030007/Teléfono empresa</t>
  </si>
  <si>
    <t>B64673155</t>
  </si>
  <si>
    <t>The magnificos Store,S.L.</t>
  </si>
  <si>
    <t>Fac FAC-6976/Cable y adaptador</t>
  </si>
  <si>
    <t>N7201828F</t>
  </si>
  <si>
    <t>Ugreen Group Limeted</t>
  </si>
  <si>
    <t>Fac 0/Cable alargador</t>
  </si>
  <si>
    <t>B82357773</t>
  </si>
  <si>
    <t>Uniplaza, s.l.</t>
  </si>
  <si>
    <t>Fac 3/Hacendera</t>
  </si>
  <si>
    <t>Fac 21/Material Mundo de Color</t>
  </si>
  <si>
    <t>B86042306</t>
  </si>
  <si>
    <t>Verdecora Arroyoculebro (Cimodin S.</t>
  </si>
  <si>
    <t>Fac F00512190300061/Mat. curso bonsáis</t>
  </si>
  <si>
    <t>N2763004E</t>
  </si>
  <si>
    <t>Vettler Distribution GmbH &amp; Co. KG</t>
  </si>
  <si>
    <t>Fac 795050/Organizador cabl</t>
  </si>
  <si>
    <t>Fac 0/Organizador cables</t>
  </si>
  <si>
    <t>09452302S</t>
  </si>
  <si>
    <t>Vidal Ulloa, Juan Manuel (La Gata A</t>
  </si>
  <si>
    <t>Fac 2/Catering ISO</t>
  </si>
  <si>
    <t>A28923381</t>
  </si>
  <si>
    <t>VIPALYX SA</t>
  </si>
  <si>
    <t>Fac 0001638/Fuenlactívate</t>
  </si>
  <si>
    <t>Fac 0007305/Actividad IES Araujo</t>
  </si>
  <si>
    <t>Fac 0015011/Un Mundo de Color</t>
  </si>
  <si>
    <t>Fac 0015302/Un Mundo de Color</t>
  </si>
  <si>
    <t>00394107W</t>
  </si>
  <si>
    <t>Vivó García, Mª Isabel</t>
  </si>
  <si>
    <t>Fac 1-2019/Monográfico Personal Shopper</t>
  </si>
  <si>
    <t>X2698797T</t>
  </si>
  <si>
    <t>Wenhong, Yang</t>
  </si>
  <si>
    <t>Fac 2019 000003/Copias</t>
  </si>
  <si>
    <t>X9045964H</t>
  </si>
  <si>
    <t>Xuanlei, Chen</t>
  </si>
  <si>
    <t>Fac 2019000010/Protector pantalla móvil</t>
  </si>
  <si>
    <t>KOEA ES</t>
  </si>
  <si>
    <t>Fac CN20190301ES/Cargador Mac Book</t>
  </si>
  <si>
    <t>A28007748</t>
  </si>
  <si>
    <t>Allianz</t>
  </si>
  <si>
    <t>Recibo. Pago Allianz fuenlicolonia Navid</t>
  </si>
  <si>
    <t>Recibo. Pago Allianz Seguros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</si>
</sst>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4" fontId="1" fillId="0" borderId="0" xfId="0" applyNumberFormat="1" applyFont="1" applyFill="1" applyAlignment="1">
      <alignment horizontal="center" vertical="center"/>
    </xf>
    <xf numFmtId="14" fontId="0" fillId="0" borderId="0" xfId="0" applyNumberFormat="1" applyFill="1"/>
    <xf numFmtId="0" fontId="0" fillId="0" borderId="0" xfId="0" quotePrefix="1"/>
    <xf numFmtId="0" fontId="0" fillId="0" borderId="0" xfId="0" quotePrefix="1" applyFill="1"/>
    <xf numFmtId="4" fontId="0" fillId="0" borderId="0" xfId="0" applyNumberFormat="1" applyFill="1"/>
    <xf numFmtId="1" fontId="0" fillId="0" borderId="0" xfId="0" applyNumberFormat="1"/>
    <xf numFmtId="14" fontId="3" fillId="0" borderId="0" xfId="0" applyNumberFormat="1" applyFont="1" applyBorder="1"/>
    <xf numFmtId="0" fontId="3" fillId="0" borderId="0" xfId="0" applyFont="1" applyBorder="1"/>
    <xf numFmtId="0" fontId="3" fillId="0" borderId="0" xfId="0" quotePrefix="1" applyFont="1" applyBorder="1" applyAlignment="1">
      <alignment horizontal="right"/>
    </xf>
    <xf numFmtId="4" fontId="3" fillId="0" borderId="0" xfId="0" applyNumberFormat="1" applyFont="1" applyFill="1" applyBorder="1"/>
    <xf numFmtId="0" fontId="0" fillId="0" borderId="0" xfId="0" applyFill="1"/>
    <xf numFmtId="1" fontId="0" fillId="0" borderId="0" xfId="0" applyNumberFormat="1" applyFill="1" applyAlignment="1">
      <alignment horizontal="left"/>
    </xf>
    <xf numFmtId="0" fontId="0" fillId="0" borderId="0" xfId="0" quotePrefix="1" applyBorder="1"/>
    <xf numFmtId="4" fontId="0" fillId="0" borderId="0" xfId="0" applyNumberFormat="1"/>
    <xf numFmtId="0" fontId="0" fillId="0" borderId="0" xfId="0" applyBorder="1"/>
    <xf numFmtId="14" fontId="0" fillId="0" borderId="0" xfId="0" applyNumberFormat="1" applyBorder="1"/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7"/>
  <sheetViews>
    <sheetView tabSelected="1" view="pageBreakPreview" topLeftCell="A124" zoomScale="110" zoomScaleNormal="110" zoomScaleSheetLayoutView="110" workbookViewId="0">
      <selection activeCell="H141" sqref="H141"/>
    </sheetView>
  </sheetViews>
  <sheetFormatPr baseColWidth="10" defaultRowHeight="15" x14ac:dyDescent="0.25"/>
  <cols>
    <col min="2" max="2" width="13.28515625" bestFit="1" customWidth="1"/>
    <col min="3" max="3" width="39" bestFit="1" customWidth="1"/>
    <col min="4" max="4" width="43" bestFit="1" customWidth="1"/>
    <col min="5" max="5" width="15" style="6" bestFit="1" customWidth="1"/>
  </cols>
  <sheetData>
    <row r="1" spans="1:10" ht="23.25" x14ac:dyDescent="0.35">
      <c r="A1" s="18" t="s">
        <v>0</v>
      </c>
      <c r="B1" s="18"/>
      <c r="C1" s="18"/>
      <c r="D1" s="18"/>
      <c r="E1" s="18"/>
    </row>
    <row r="3" spans="1:10" s="1" customFormat="1" ht="1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2" t="s">
        <v>5</v>
      </c>
    </row>
    <row r="4" spans="1:10" x14ac:dyDescent="0.25">
      <c r="A4" s="3">
        <v>43478</v>
      </c>
      <c r="B4" s="4" t="s">
        <v>6</v>
      </c>
      <c r="C4" s="5" t="s">
        <v>7</v>
      </c>
      <c r="D4" s="5" t="s">
        <v>8</v>
      </c>
      <c r="E4" s="6">
        <v>93.16</v>
      </c>
    </row>
    <row r="5" spans="1:10" x14ac:dyDescent="0.25">
      <c r="A5" s="3">
        <v>43479</v>
      </c>
      <c r="B5" s="4" t="s">
        <v>6</v>
      </c>
      <c r="C5" s="5" t="s">
        <v>7</v>
      </c>
      <c r="D5" s="5" t="s">
        <v>9</v>
      </c>
      <c r="E5" s="6">
        <v>96.79</v>
      </c>
    </row>
    <row r="6" spans="1:10" x14ac:dyDescent="0.25">
      <c r="A6" s="3">
        <v>43488</v>
      </c>
      <c r="B6" s="4" t="s">
        <v>6</v>
      </c>
      <c r="C6" s="5" t="s">
        <v>7</v>
      </c>
      <c r="D6" s="5" t="s">
        <v>10</v>
      </c>
      <c r="E6" s="6">
        <v>30.19</v>
      </c>
    </row>
    <row r="7" spans="1:10" x14ac:dyDescent="0.25">
      <c r="A7" s="3">
        <v>43488</v>
      </c>
      <c r="B7" s="4" t="s">
        <v>6</v>
      </c>
      <c r="C7" s="5" t="s">
        <v>7</v>
      </c>
      <c r="D7" s="5" t="s">
        <v>11</v>
      </c>
      <c r="E7" s="6">
        <v>30.19</v>
      </c>
    </row>
    <row r="8" spans="1:10" x14ac:dyDescent="0.25">
      <c r="A8" s="3">
        <v>43488</v>
      </c>
      <c r="B8" s="4" t="s">
        <v>6</v>
      </c>
      <c r="C8" s="5" t="s">
        <v>7</v>
      </c>
      <c r="D8" s="5" t="s">
        <v>12</v>
      </c>
      <c r="E8" s="6">
        <v>30.19</v>
      </c>
    </row>
    <row r="9" spans="1:10" x14ac:dyDescent="0.25">
      <c r="A9" s="3">
        <v>43488</v>
      </c>
      <c r="B9" s="4" t="s">
        <v>6</v>
      </c>
      <c r="C9" s="5" t="s">
        <v>7</v>
      </c>
      <c r="D9" s="5" t="s">
        <v>13</v>
      </c>
      <c r="E9" s="6">
        <v>30.19</v>
      </c>
    </row>
    <row r="10" spans="1:10" x14ac:dyDescent="0.25">
      <c r="A10" s="3">
        <v>43488</v>
      </c>
      <c r="B10" s="4" t="s">
        <v>6</v>
      </c>
      <c r="C10" s="5" t="s">
        <v>7</v>
      </c>
      <c r="D10" s="5" t="s">
        <v>14</v>
      </c>
      <c r="E10" s="6">
        <v>30.19</v>
      </c>
    </row>
    <row r="11" spans="1:10" x14ac:dyDescent="0.25">
      <c r="A11" s="3">
        <v>43488</v>
      </c>
      <c r="B11" s="4" t="s">
        <v>6</v>
      </c>
      <c r="C11" s="5" t="s">
        <v>7</v>
      </c>
      <c r="D11" s="5" t="s">
        <v>15</v>
      </c>
      <c r="E11" s="6">
        <v>30.19</v>
      </c>
    </row>
    <row r="12" spans="1:10" x14ac:dyDescent="0.25">
      <c r="A12" s="3">
        <v>43488</v>
      </c>
      <c r="B12" s="4" t="s">
        <v>6</v>
      </c>
      <c r="C12" s="5" t="s">
        <v>7</v>
      </c>
      <c r="D12" s="5" t="s">
        <v>16</v>
      </c>
      <c r="E12" s="6">
        <v>30.19</v>
      </c>
    </row>
    <row r="13" spans="1:10" x14ac:dyDescent="0.25">
      <c r="A13" s="3">
        <v>43488</v>
      </c>
      <c r="B13" s="4" t="s">
        <v>6</v>
      </c>
      <c r="C13" s="5" t="s">
        <v>7</v>
      </c>
      <c r="D13" s="5" t="s">
        <v>17</v>
      </c>
      <c r="E13" s="6">
        <v>30.19</v>
      </c>
    </row>
    <row r="14" spans="1:10" x14ac:dyDescent="0.25">
      <c r="A14" s="3">
        <v>43488</v>
      </c>
      <c r="B14" s="4" t="s">
        <v>6</v>
      </c>
      <c r="C14" s="5" t="s">
        <v>7</v>
      </c>
      <c r="D14" s="5" t="s">
        <v>18</v>
      </c>
      <c r="E14" s="6">
        <v>30.19</v>
      </c>
    </row>
    <row r="15" spans="1:10" x14ac:dyDescent="0.25">
      <c r="A15" s="3">
        <v>43488</v>
      </c>
      <c r="B15" s="4" t="s">
        <v>6</v>
      </c>
      <c r="C15" s="5" t="s">
        <v>7</v>
      </c>
      <c r="D15" s="5" t="s">
        <v>19</v>
      </c>
      <c r="E15" s="6">
        <v>30.19</v>
      </c>
    </row>
    <row r="16" spans="1:10" s="7" customFormat="1" x14ac:dyDescent="0.25">
      <c r="A16" s="3">
        <v>43488</v>
      </c>
      <c r="B16" s="4" t="s">
        <v>6</v>
      </c>
      <c r="C16" s="5" t="s">
        <v>7</v>
      </c>
      <c r="D16" s="5" t="s">
        <v>20</v>
      </c>
      <c r="E16" s="6">
        <v>30.19</v>
      </c>
      <c r="F16"/>
      <c r="G16"/>
      <c r="H16"/>
      <c r="I16"/>
      <c r="J16"/>
    </row>
    <row r="17" spans="1:10" s="7" customFormat="1" x14ac:dyDescent="0.25">
      <c r="A17" s="3">
        <v>43488</v>
      </c>
      <c r="B17" s="4" t="s">
        <v>6</v>
      </c>
      <c r="C17" s="5" t="s">
        <v>7</v>
      </c>
      <c r="D17" s="5" t="s">
        <v>21</v>
      </c>
      <c r="E17" s="6">
        <v>30.19</v>
      </c>
      <c r="F17"/>
      <c r="G17"/>
      <c r="H17"/>
      <c r="I17"/>
      <c r="J17"/>
    </row>
    <row r="18" spans="1:10" s="7" customFormat="1" x14ac:dyDescent="0.25">
      <c r="A18" s="3">
        <v>43509</v>
      </c>
      <c r="B18" s="4" t="s">
        <v>6</v>
      </c>
      <c r="C18" s="5" t="s">
        <v>7</v>
      </c>
      <c r="D18" s="5" t="s">
        <v>22</v>
      </c>
      <c r="E18" s="6">
        <v>226.15</v>
      </c>
      <c r="F18"/>
      <c r="G18"/>
      <c r="H18"/>
      <c r="I18"/>
      <c r="J18"/>
    </row>
    <row r="19" spans="1:10" s="7" customFormat="1" x14ac:dyDescent="0.25">
      <c r="A19" s="3">
        <v>43510</v>
      </c>
      <c r="B19" s="4" t="s">
        <v>6</v>
      </c>
      <c r="C19" s="5" t="s">
        <v>7</v>
      </c>
      <c r="D19" s="5" t="s">
        <v>23</v>
      </c>
      <c r="E19" s="6">
        <v>96.79</v>
      </c>
      <c r="F19"/>
      <c r="G19"/>
      <c r="H19"/>
      <c r="I19"/>
      <c r="J19"/>
    </row>
    <row r="20" spans="1:10" s="7" customFormat="1" x14ac:dyDescent="0.25">
      <c r="A20" s="3">
        <v>43519</v>
      </c>
      <c r="B20" s="4" t="s">
        <v>6</v>
      </c>
      <c r="C20" s="5" t="s">
        <v>7</v>
      </c>
      <c r="D20" s="5" t="s">
        <v>24</v>
      </c>
      <c r="E20" s="6">
        <v>60.44</v>
      </c>
      <c r="F20"/>
      <c r="G20"/>
      <c r="H20"/>
      <c r="I20"/>
      <c r="J20"/>
    </row>
    <row r="21" spans="1:10" s="7" customFormat="1" x14ac:dyDescent="0.25">
      <c r="A21" s="3">
        <v>43519</v>
      </c>
      <c r="B21" s="4" t="s">
        <v>6</v>
      </c>
      <c r="C21" s="5" t="s">
        <v>7</v>
      </c>
      <c r="D21" s="5" t="s">
        <v>25</v>
      </c>
      <c r="E21" s="6">
        <v>60.44</v>
      </c>
      <c r="F21"/>
      <c r="G21"/>
      <c r="H21"/>
      <c r="I21"/>
      <c r="J21"/>
    </row>
    <row r="22" spans="1:10" s="7" customFormat="1" x14ac:dyDescent="0.25">
      <c r="A22" s="3">
        <v>43519</v>
      </c>
      <c r="B22" s="4" t="s">
        <v>6</v>
      </c>
      <c r="C22" s="5" t="s">
        <v>7</v>
      </c>
      <c r="D22" s="5" t="s">
        <v>26</v>
      </c>
      <c r="E22" s="6">
        <v>60.44</v>
      </c>
      <c r="F22"/>
      <c r="G22"/>
      <c r="H22"/>
      <c r="I22"/>
      <c r="J22"/>
    </row>
    <row r="23" spans="1:10" s="7" customFormat="1" x14ac:dyDescent="0.25">
      <c r="A23" s="3">
        <v>43519</v>
      </c>
      <c r="B23" s="4" t="s">
        <v>6</v>
      </c>
      <c r="C23" s="5" t="s">
        <v>7</v>
      </c>
      <c r="D23" s="5" t="s">
        <v>27</v>
      </c>
      <c r="E23" s="6">
        <v>60.44</v>
      </c>
      <c r="F23"/>
      <c r="G23"/>
      <c r="H23"/>
      <c r="I23"/>
      <c r="J23"/>
    </row>
    <row r="24" spans="1:10" s="7" customFormat="1" x14ac:dyDescent="0.25">
      <c r="A24" s="3">
        <v>43519</v>
      </c>
      <c r="B24" s="4" t="s">
        <v>6</v>
      </c>
      <c r="C24" s="5" t="s">
        <v>7</v>
      </c>
      <c r="D24" s="5" t="s">
        <v>28</v>
      </c>
      <c r="E24" s="6">
        <v>60.44</v>
      </c>
      <c r="F24"/>
      <c r="G24"/>
      <c r="H24"/>
      <c r="I24"/>
      <c r="J24"/>
    </row>
    <row r="25" spans="1:10" s="7" customFormat="1" x14ac:dyDescent="0.25">
      <c r="A25" s="3">
        <v>43519</v>
      </c>
      <c r="B25" s="4" t="s">
        <v>6</v>
      </c>
      <c r="C25" s="5" t="s">
        <v>7</v>
      </c>
      <c r="D25" s="5" t="s">
        <v>29</v>
      </c>
      <c r="E25" s="6">
        <v>60.44</v>
      </c>
      <c r="F25"/>
      <c r="G25"/>
      <c r="H25"/>
      <c r="I25"/>
      <c r="J25"/>
    </row>
    <row r="26" spans="1:10" s="7" customFormat="1" x14ac:dyDescent="0.25">
      <c r="A26" s="3">
        <v>43519</v>
      </c>
      <c r="B26" s="4" t="s">
        <v>6</v>
      </c>
      <c r="C26" s="5" t="s">
        <v>7</v>
      </c>
      <c r="D26" s="5" t="s">
        <v>30</v>
      </c>
      <c r="E26" s="6">
        <v>60.44</v>
      </c>
      <c r="F26"/>
      <c r="G26"/>
      <c r="H26"/>
      <c r="I26"/>
      <c r="J26"/>
    </row>
    <row r="27" spans="1:10" s="7" customFormat="1" x14ac:dyDescent="0.25">
      <c r="A27" s="3">
        <v>43519</v>
      </c>
      <c r="B27" s="4" t="s">
        <v>6</v>
      </c>
      <c r="C27" s="5" t="s">
        <v>7</v>
      </c>
      <c r="D27" s="5" t="s">
        <v>31</v>
      </c>
      <c r="E27" s="6">
        <v>60.44</v>
      </c>
      <c r="F27"/>
      <c r="G27"/>
      <c r="H27"/>
      <c r="I27"/>
      <c r="J27"/>
    </row>
    <row r="28" spans="1:10" s="7" customFormat="1" x14ac:dyDescent="0.25">
      <c r="A28" s="3">
        <v>43519</v>
      </c>
      <c r="B28" s="4" t="s">
        <v>6</v>
      </c>
      <c r="C28" s="5" t="s">
        <v>7</v>
      </c>
      <c r="D28" s="5" t="s">
        <v>32</v>
      </c>
      <c r="E28" s="6">
        <v>60.44</v>
      </c>
      <c r="F28"/>
      <c r="G28"/>
      <c r="H28"/>
      <c r="I28"/>
      <c r="J28"/>
    </row>
    <row r="29" spans="1:10" s="7" customFormat="1" x14ac:dyDescent="0.25">
      <c r="A29" s="3">
        <v>43519</v>
      </c>
      <c r="B29" s="4" t="s">
        <v>6</v>
      </c>
      <c r="C29" s="5" t="s">
        <v>7</v>
      </c>
      <c r="D29" s="5" t="s">
        <v>33</v>
      </c>
      <c r="E29" s="6">
        <v>60.44</v>
      </c>
      <c r="F29"/>
      <c r="G29"/>
      <c r="H29"/>
      <c r="I29"/>
      <c r="J29"/>
    </row>
    <row r="30" spans="1:10" s="7" customFormat="1" x14ac:dyDescent="0.25">
      <c r="A30" s="3">
        <v>43519</v>
      </c>
      <c r="B30" s="4" t="s">
        <v>6</v>
      </c>
      <c r="C30" s="5" t="s">
        <v>7</v>
      </c>
      <c r="D30" s="5" t="s">
        <v>34</v>
      </c>
      <c r="E30" s="6">
        <v>60.44</v>
      </c>
      <c r="F30"/>
      <c r="G30"/>
      <c r="H30"/>
      <c r="I30"/>
      <c r="J30"/>
    </row>
    <row r="31" spans="1:10" s="7" customFormat="1" x14ac:dyDescent="0.25">
      <c r="A31" s="3">
        <v>43519</v>
      </c>
      <c r="B31" s="4" t="s">
        <v>6</v>
      </c>
      <c r="C31" s="5" t="s">
        <v>7</v>
      </c>
      <c r="D31" s="5" t="s">
        <v>35</v>
      </c>
      <c r="E31" s="6">
        <v>60.44</v>
      </c>
      <c r="F31"/>
      <c r="G31"/>
      <c r="H31"/>
      <c r="I31"/>
      <c r="J31"/>
    </row>
    <row r="32" spans="1:10" s="7" customFormat="1" x14ac:dyDescent="0.25">
      <c r="A32" s="3">
        <v>43535</v>
      </c>
      <c r="B32" s="4" t="s">
        <v>6</v>
      </c>
      <c r="C32" s="5" t="s">
        <v>7</v>
      </c>
      <c r="D32" s="5" t="s">
        <v>36</v>
      </c>
      <c r="E32" s="6">
        <v>22.01</v>
      </c>
      <c r="F32"/>
      <c r="G32"/>
      <c r="H32"/>
      <c r="I32"/>
      <c r="J32"/>
    </row>
    <row r="33" spans="1:10" s="7" customFormat="1" x14ac:dyDescent="0.25">
      <c r="A33" s="3">
        <v>43535</v>
      </c>
      <c r="B33" s="4" t="s">
        <v>6</v>
      </c>
      <c r="C33" s="5" t="s">
        <v>7</v>
      </c>
      <c r="D33" s="5" t="s">
        <v>37</v>
      </c>
      <c r="E33" s="6">
        <v>22.01</v>
      </c>
      <c r="F33"/>
      <c r="G33"/>
      <c r="H33"/>
      <c r="I33"/>
      <c r="J33"/>
    </row>
    <row r="34" spans="1:10" s="7" customFormat="1" x14ac:dyDescent="0.25">
      <c r="A34" s="3">
        <v>43535</v>
      </c>
      <c r="B34" s="4" t="s">
        <v>6</v>
      </c>
      <c r="C34" s="5" t="s">
        <v>7</v>
      </c>
      <c r="D34" s="5" t="s">
        <v>38</v>
      </c>
      <c r="E34" s="6">
        <v>22.01</v>
      </c>
      <c r="F34"/>
      <c r="G34"/>
      <c r="H34"/>
      <c r="I34"/>
      <c r="J34"/>
    </row>
    <row r="35" spans="1:10" s="7" customFormat="1" x14ac:dyDescent="0.25">
      <c r="A35" s="3">
        <v>43535</v>
      </c>
      <c r="B35" s="4" t="s">
        <v>6</v>
      </c>
      <c r="C35" s="5" t="s">
        <v>7</v>
      </c>
      <c r="D35" s="5" t="s">
        <v>39</v>
      </c>
      <c r="E35" s="6">
        <v>22.01</v>
      </c>
      <c r="F35"/>
      <c r="G35"/>
      <c r="H35"/>
      <c r="I35"/>
      <c r="J35"/>
    </row>
    <row r="36" spans="1:10" s="7" customFormat="1" x14ac:dyDescent="0.25">
      <c r="A36" s="3">
        <v>43535</v>
      </c>
      <c r="B36" s="4" t="s">
        <v>6</v>
      </c>
      <c r="C36" s="5" t="s">
        <v>7</v>
      </c>
      <c r="D36" s="5" t="s">
        <v>40</v>
      </c>
      <c r="E36" s="6">
        <v>22.01</v>
      </c>
      <c r="F36"/>
      <c r="G36"/>
      <c r="H36"/>
      <c r="I36"/>
      <c r="J36"/>
    </row>
    <row r="37" spans="1:10" s="7" customFormat="1" x14ac:dyDescent="0.25">
      <c r="A37" s="3">
        <v>43535</v>
      </c>
      <c r="B37" s="4" t="s">
        <v>6</v>
      </c>
      <c r="C37" s="5" t="s">
        <v>7</v>
      </c>
      <c r="D37" s="5" t="s">
        <v>41</v>
      </c>
      <c r="E37" s="6">
        <v>22.01</v>
      </c>
      <c r="F37"/>
      <c r="G37"/>
      <c r="H37"/>
      <c r="I37"/>
      <c r="J37"/>
    </row>
    <row r="38" spans="1:10" s="7" customFormat="1" x14ac:dyDescent="0.25">
      <c r="A38" s="3">
        <v>43535</v>
      </c>
      <c r="B38" s="4" t="s">
        <v>6</v>
      </c>
      <c r="C38" s="5" t="s">
        <v>7</v>
      </c>
      <c r="D38" s="5" t="s">
        <v>42</v>
      </c>
      <c r="E38" s="6">
        <v>22.01</v>
      </c>
      <c r="F38"/>
      <c r="G38"/>
      <c r="H38"/>
      <c r="I38"/>
      <c r="J38"/>
    </row>
    <row r="39" spans="1:10" s="7" customFormat="1" x14ac:dyDescent="0.25">
      <c r="A39" s="3">
        <v>43535</v>
      </c>
      <c r="B39" s="4" t="s">
        <v>6</v>
      </c>
      <c r="C39" s="5" t="s">
        <v>7</v>
      </c>
      <c r="D39" s="5" t="s">
        <v>43</v>
      </c>
      <c r="E39" s="6">
        <v>22.01</v>
      </c>
      <c r="F39"/>
      <c r="G39"/>
      <c r="H39"/>
      <c r="I39"/>
      <c r="J39"/>
    </row>
    <row r="40" spans="1:10" s="7" customFormat="1" x14ac:dyDescent="0.25">
      <c r="A40" s="3">
        <v>43535</v>
      </c>
      <c r="B40" s="4" t="s">
        <v>6</v>
      </c>
      <c r="C40" s="5" t="s">
        <v>7</v>
      </c>
      <c r="D40" s="5" t="s">
        <v>44</v>
      </c>
      <c r="E40" s="6">
        <v>22.01</v>
      </c>
      <c r="F40"/>
      <c r="G40"/>
      <c r="H40"/>
      <c r="I40"/>
      <c r="J40"/>
    </row>
    <row r="41" spans="1:10" s="7" customFormat="1" x14ac:dyDescent="0.25">
      <c r="A41" s="3">
        <v>43535</v>
      </c>
      <c r="B41" s="4" t="s">
        <v>6</v>
      </c>
      <c r="C41" s="5" t="s">
        <v>7</v>
      </c>
      <c r="D41" s="5" t="s">
        <v>45</v>
      </c>
      <c r="E41" s="6">
        <v>22.01</v>
      </c>
      <c r="F41"/>
      <c r="G41"/>
      <c r="H41"/>
      <c r="I41"/>
      <c r="J41"/>
    </row>
    <row r="42" spans="1:10" s="7" customFormat="1" x14ac:dyDescent="0.25">
      <c r="A42" s="3">
        <v>43535</v>
      </c>
      <c r="B42" s="4" t="s">
        <v>6</v>
      </c>
      <c r="C42" s="5" t="s">
        <v>7</v>
      </c>
      <c r="D42" s="5" t="s">
        <v>46</v>
      </c>
      <c r="E42" s="6">
        <v>22.01</v>
      </c>
      <c r="F42"/>
      <c r="G42"/>
      <c r="H42"/>
      <c r="I42"/>
      <c r="J42"/>
    </row>
    <row r="43" spans="1:10" s="7" customFormat="1" x14ac:dyDescent="0.25">
      <c r="A43" s="3">
        <v>43535</v>
      </c>
      <c r="B43" s="4" t="s">
        <v>6</v>
      </c>
      <c r="C43" s="5" t="s">
        <v>7</v>
      </c>
      <c r="D43" s="5" t="s">
        <v>47</v>
      </c>
      <c r="E43" s="6">
        <v>22.01</v>
      </c>
      <c r="F43"/>
      <c r="G43"/>
      <c r="H43"/>
      <c r="I43"/>
      <c r="J43"/>
    </row>
    <row r="44" spans="1:10" s="7" customFormat="1" x14ac:dyDescent="0.25">
      <c r="A44" s="3">
        <v>43537</v>
      </c>
      <c r="B44" s="4" t="s">
        <v>6</v>
      </c>
      <c r="C44" s="5" t="s">
        <v>7</v>
      </c>
      <c r="D44" s="5" t="s">
        <v>48</v>
      </c>
      <c r="E44" s="6">
        <v>178.98</v>
      </c>
      <c r="F44"/>
      <c r="G44"/>
      <c r="H44"/>
      <c r="I44"/>
      <c r="J44"/>
    </row>
    <row r="45" spans="1:10" s="7" customFormat="1" x14ac:dyDescent="0.25">
      <c r="A45" s="3">
        <v>43537</v>
      </c>
      <c r="B45" s="4" t="s">
        <v>6</v>
      </c>
      <c r="C45" s="5" t="s">
        <v>7</v>
      </c>
      <c r="D45" s="5" t="s">
        <v>49</v>
      </c>
      <c r="E45" s="6">
        <v>96.79</v>
      </c>
      <c r="F45"/>
      <c r="G45"/>
      <c r="H45"/>
      <c r="I45"/>
      <c r="J45"/>
    </row>
    <row r="46" spans="1:10" ht="15.75" x14ac:dyDescent="0.25">
      <c r="A46" s="8"/>
      <c r="B46" s="8"/>
      <c r="C46" s="9" t="s">
        <v>50</v>
      </c>
      <c r="D46" s="10" t="s">
        <v>51</v>
      </c>
      <c r="E46" s="11">
        <f>SUM(E4:E45)</f>
        <v>2140.3400000000006</v>
      </c>
    </row>
    <row r="47" spans="1:10" s="7" customFormat="1" x14ac:dyDescent="0.25">
      <c r="A47" s="3">
        <v>43542</v>
      </c>
      <c r="B47" s="3" t="s">
        <v>52</v>
      </c>
      <c r="C47" s="5" t="s">
        <v>53</v>
      </c>
      <c r="D47" s="5" t="s">
        <v>54</v>
      </c>
      <c r="E47" s="6">
        <v>726</v>
      </c>
      <c r="F47"/>
      <c r="G47"/>
      <c r="H47"/>
      <c r="I47"/>
      <c r="J47"/>
    </row>
    <row r="48" spans="1:10" ht="15.75" x14ac:dyDescent="0.25">
      <c r="A48" s="8"/>
      <c r="B48" s="8"/>
      <c r="C48" s="9" t="s">
        <v>53</v>
      </c>
      <c r="D48" s="10" t="s">
        <v>51</v>
      </c>
      <c r="E48" s="11">
        <f>SUM(E47)</f>
        <v>726</v>
      </c>
    </row>
    <row r="49" spans="1:10" s="7" customFormat="1" x14ac:dyDescent="0.25">
      <c r="A49" s="3">
        <v>43544</v>
      </c>
      <c r="B49" s="3" t="s">
        <v>55</v>
      </c>
      <c r="C49" s="12" t="s">
        <v>56</v>
      </c>
      <c r="D49" s="5" t="s">
        <v>57</v>
      </c>
      <c r="E49" s="6">
        <v>858.6</v>
      </c>
      <c r="F49"/>
      <c r="G49"/>
      <c r="H49"/>
      <c r="I49"/>
      <c r="J49"/>
    </row>
    <row r="50" spans="1:10" ht="15.75" x14ac:dyDescent="0.25">
      <c r="A50" s="8"/>
      <c r="B50" s="8"/>
      <c r="C50" s="9" t="s">
        <v>56</v>
      </c>
      <c r="D50" s="10" t="s">
        <v>51</v>
      </c>
      <c r="E50" s="11">
        <f>SUM(E49)</f>
        <v>858.6</v>
      </c>
    </row>
    <row r="51" spans="1:10" s="7" customFormat="1" x14ac:dyDescent="0.25">
      <c r="A51" s="3">
        <v>43467</v>
      </c>
      <c r="B51" s="13">
        <v>112595008</v>
      </c>
      <c r="C51" s="12" t="s">
        <v>58</v>
      </c>
      <c r="D51" s="5" t="s">
        <v>59</v>
      </c>
      <c r="E51" s="6">
        <v>131.22999999999999</v>
      </c>
      <c r="F51"/>
      <c r="G51"/>
      <c r="H51"/>
      <c r="I51"/>
      <c r="J51"/>
    </row>
    <row r="52" spans="1:10" ht="15.75" x14ac:dyDescent="0.25">
      <c r="A52" s="8"/>
      <c r="B52" s="8"/>
      <c r="C52" s="9" t="s">
        <v>58</v>
      </c>
      <c r="D52" s="10" t="s">
        <v>51</v>
      </c>
      <c r="E52" s="11">
        <f>SUM(E51)</f>
        <v>131.22999999999999</v>
      </c>
    </row>
    <row r="53" spans="1:10" s="7" customFormat="1" x14ac:dyDescent="0.25">
      <c r="A53" s="3">
        <v>43481</v>
      </c>
      <c r="B53" s="4" t="s">
        <v>60</v>
      </c>
      <c r="C53" s="12" t="s">
        <v>61</v>
      </c>
      <c r="D53" s="5" t="s">
        <v>62</v>
      </c>
      <c r="E53" s="6">
        <v>7.09</v>
      </c>
      <c r="F53"/>
      <c r="G53"/>
      <c r="H53"/>
      <c r="I53"/>
      <c r="J53"/>
    </row>
    <row r="54" spans="1:10" s="7" customFormat="1" x14ac:dyDescent="0.25">
      <c r="A54" s="3">
        <v>43481</v>
      </c>
      <c r="B54" s="4" t="s">
        <v>60</v>
      </c>
      <c r="C54" s="12" t="s">
        <v>61</v>
      </c>
      <c r="D54" s="5" t="s">
        <v>63</v>
      </c>
      <c r="E54" s="6">
        <v>47.99</v>
      </c>
      <c r="F54"/>
      <c r="G54"/>
      <c r="H54"/>
      <c r="I54"/>
      <c r="J54"/>
    </row>
    <row r="55" spans="1:10" s="7" customFormat="1" x14ac:dyDescent="0.25">
      <c r="A55" s="3">
        <v>43530</v>
      </c>
      <c r="B55" s="4" t="s">
        <v>60</v>
      </c>
      <c r="C55" s="12" t="s">
        <v>61</v>
      </c>
      <c r="D55" s="5" t="s">
        <v>64</v>
      </c>
      <c r="E55" s="6">
        <v>158.72</v>
      </c>
      <c r="F55"/>
      <c r="G55"/>
      <c r="H55"/>
      <c r="I55"/>
      <c r="J55"/>
    </row>
    <row r="56" spans="1:10" ht="15.75" x14ac:dyDescent="0.25">
      <c r="A56" s="8"/>
      <c r="B56" s="8"/>
      <c r="C56" s="9" t="s">
        <v>61</v>
      </c>
      <c r="D56" s="10" t="s">
        <v>51</v>
      </c>
      <c r="E56" s="11">
        <f>SUM(E53:E55)</f>
        <v>213.8</v>
      </c>
    </row>
    <row r="57" spans="1:10" s="7" customFormat="1" x14ac:dyDescent="0.25">
      <c r="A57" s="3">
        <v>43542</v>
      </c>
      <c r="B57" s="3" t="s">
        <v>65</v>
      </c>
      <c r="C57" s="12" t="s">
        <v>66</v>
      </c>
      <c r="D57" s="5" t="s">
        <v>67</v>
      </c>
      <c r="E57" s="6">
        <v>11.59</v>
      </c>
      <c r="F57"/>
      <c r="G57"/>
      <c r="H57"/>
      <c r="I57"/>
      <c r="J57"/>
    </row>
    <row r="58" spans="1:10" ht="15.75" x14ac:dyDescent="0.25">
      <c r="A58" s="8"/>
      <c r="B58" s="8"/>
      <c r="C58" s="9" t="s">
        <v>66</v>
      </c>
      <c r="D58" s="10" t="s">
        <v>51</v>
      </c>
      <c r="E58" s="11">
        <f>SUM(E57)</f>
        <v>11.59</v>
      </c>
    </row>
    <row r="59" spans="1:10" s="7" customFormat="1" x14ac:dyDescent="0.25">
      <c r="A59" s="3">
        <v>43510</v>
      </c>
      <c r="B59" s="14" t="s">
        <v>68</v>
      </c>
      <c r="C59" s="12" t="s">
        <v>69</v>
      </c>
      <c r="D59" s="5" t="s">
        <v>70</v>
      </c>
      <c r="E59" s="6">
        <v>158.51</v>
      </c>
      <c r="F59"/>
      <c r="G59"/>
      <c r="H59"/>
      <c r="I59"/>
      <c r="J59"/>
    </row>
    <row r="60" spans="1:10" ht="15.75" x14ac:dyDescent="0.25">
      <c r="A60" s="8"/>
      <c r="B60" s="8"/>
      <c r="C60" s="9" t="s">
        <v>69</v>
      </c>
      <c r="D60" s="10" t="s">
        <v>51</v>
      </c>
      <c r="E60" s="11">
        <f>SUM(E59)</f>
        <v>158.51</v>
      </c>
    </row>
    <row r="61" spans="1:10" s="7" customFormat="1" x14ac:dyDescent="0.25">
      <c r="A61" s="3">
        <v>43536</v>
      </c>
      <c r="B61" s="3" t="s">
        <v>71</v>
      </c>
      <c r="C61" s="12" t="s">
        <v>72</v>
      </c>
      <c r="D61" s="5" t="s">
        <v>73</v>
      </c>
      <c r="E61" s="6">
        <v>360</v>
      </c>
      <c r="F61"/>
      <c r="G61"/>
      <c r="H61"/>
      <c r="I61"/>
      <c r="J61"/>
    </row>
    <row r="62" spans="1:10" ht="15.75" x14ac:dyDescent="0.25">
      <c r="A62" s="8"/>
      <c r="B62" s="8"/>
      <c r="C62" s="9" t="s">
        <v>72</v>
      </c>
      <c r="D62" s="10" t="s">
        <v>51</v>
      </c>
      <c r="E62" s="11">
        <f>SUM(E61)</f>
        <v>360</v>
      </c>
    </row>
    <row r="63" spans="1:10" s="7" customFormat="1" x14ac:dyDescent="0.25">
      <c r="A63" s="3">
        <v>43539</v>
      </c>
      <c r="B63" s="3" t="s">
        <v>74</v>
      </c>
      <c r="C63" s="12" t="s">
        <v>75</v>
      </c>
      <c r="D63" s="5" t="s">
        <v>76</v>
      </c>
      <c r="E63" s="6">
        <v>300</v>
      </c>
      <c r="F63"/>
      <c r="G63"/>
      <c r="H63"/>
      <c r="I63"/>
      <c r="J63"/>
    </row>
    <row r="64" spans="1:10" ht="15.75" x14ac:dyDescent="0.25">
      <c r="A64" s="8"/>
      <c r="B64" s="8"/>
      <c r="C64" s="9" t="s">
        <v>75</v>
      </c>
      <c r="D64" s="10" t="s">
        <v>51</v>
      </c>
      <c r="E64" s="11">
        <f>SUM(E63)</f>
        <v>300</v>
      </c>
    </row>
    <row r="65" spans="1:10" s="7" customFormat="1" x14ac:dyDescent="0.25">
      <c r="A65" s="3">
        <v>43528</v>
      </c>
      <c r="B65" s="3" t="s">
        <v>77</v>
      </c>
      <c r="C65" s="12" t="s">
        <v>78</v>
      </c>
      <c r="D65" s="5" t="s">
        <v>79</v>
      </c>
      <c r="E65" s="6">
        <v>90.95</v>
      </c>
      <c r="F65"/>
      <c r="G65"/>
      <c r="H65"/>
      <c r="I65"/>
      <c r="J65"/>
    </row>
    <row r="66" spans="1:10" ht="15.75" x14ac:dyDescent="0.25">
      <c r="A66" s="8"/>
      <c r="B66" s="8"/>
      <c r="C66" s="9" t="s">
        <v>78</v>
      </c>
      <c r="D66" s="10" t="s">
        <v>51</v>
      </c>
      <c r="E66" s="11">
        <f>SUM(E65)</f>
        <v>90.95</v>
      </c>
    </row>
    <row r="67" spans="1:10" s="7" customFormat="1" x14ac:dyDescent="0.25">
      <c r="A67" s="3">
        <v>43543</v>
      </c>
      <c r="B67" s="3" t="s">
        <v>80</v>
      </c>
      <c r="C67" s="12" t="s">
        <v>81</v>
      </c>
      <c r="D67" s="5" t="s">
        <v>82</v>
      </c>
      <c r="E67" s="6">
        <v>28.16</v>
      </c>
      <c r="F67"/>
      <c r="G67"/>
      <c r="H67"/>
      <c r="I67"/>
      <c r="J67"/>
    </row>
    <row r="68" spans="1:10" s="7" customFormat="1" x14ac:dyDescent="0.25">
      <c r="A68" s="3">
        <v>43543</v>
      </c>
      <c r="B68" s="3" t="s">
        <v>80</v>
      </c>
      <c r="C68" s="12" t="s">
        <v>81</v>
      </c>
      <c r="D68" s="5" t="s">
        <v>83</v>
      </c>
      <c r="E68" s="6">
        <v>57.94</v>
      </c>
      <c r="F68"/>
      <c r="G68"/>
      <c r="H68"/>
      <c r="I68"/>
      <c r="J68"/>
    </row>
    <row r="69" spans="1:10" s="7" customFormat="1" x14ac:dyDescent="0.25">
      <c r="A69" s="3">
        <v>43543</v>
      </c>
      <c r="B69" s="3" t="s">
        <v>80</v>
      </c>
      <c r="C69" s="12" t="s">
        <v>81</v>
      </c>
      <c r="D69" s="5" t="s">
        <v>84</v>
      </c>
      <c r="E69" s="6">
        <v>57.94</v>
      </c>
      <c r="F69"/>
      <c r="G69"/>
      <c r="H69"/>
      <c r="I69"/>
      <c r="J69"/>
    </row>
    <row r="70" spans="1:10" ht="15.75" x14ac:dyDescent="0.25">
      <c r="A70" s="8"/>
      <c r="B70" s="8"/>
      <c r="C70" s="9" t="s">
        <v>81</v>
      </c>
      <c r="D70" s="10" t="s">
        <v>51</v>
      </c>
      <c r="E70" s="11">
        <f>SUM(E67:E69)</f>
        <v>144.04</v>
      </c>
    </row>
    <row r="71" spans="1:10" s="7" customFormat="1" x14ac:dyDescent="0.25">
      <c r="A71" s="3">
        <v>43531</v>
      </c>
      <c r="B71" s="3" t="s">
        <v>85</v>
      </c>
      <c r="C71" s="12" t="s">
        <v>86</v>
      </c>
      <c r="D71" s="5" t="s">
        <v>87</v>
      </c>
      <c r="E71" s="6">
        <v>200</v>
      </c>
      <c r="F71"/>
      <c r="G71"/>
      <c r="H71"/>
      <c r="I71"/>
      <c r="J71"/>
    </row>
    <row r="72" spans="1:10" ht="15.75" x14ac:dyDescent="0.25">
      <c r="A72" s="8"/>
      <c r="B72" s="8"/>
      <c r="C72" s="9" t="s">
        <v>86</v>
      </c>
      <c r="D72" s="10" t="s">
        <v>51</v>
      </c>
      <c r="E72" s="11">
        <f>SUM(E71)</f>
        <v>200</v>
      </c>
    </row>
    <row r="73" spans="1:10" s="7" customFormat="1" x14ac:dyDescent="0.25">
      <c r="A73" s="3">
        <v>43496</v>
      </c>
      <c r="B73" s="4" t="s">
        <v>88</v>
      </c>
      <c r="C73" s="12" t="s">
        <v>89</v>
      </c>
      <c r="D73" s="5" t="s">
        <v>90</v>
      </c>
      <c r="E73" s="6">
        <v>92.27</v>
      </c>
      <c r="F73"/>
      <c r="G73"/>
      <c r="H73"/>
      <c r="I73"/>
      <c r="J73"/>
    </row>
    <row r="74" spans="1:10" ht="15.75" x14ac:dyDescent="0.25">
      <c r="A74" s="8"/>
      <c r="B74" s="8"/>
      <c r="C74" s="9" t="s">
        <v>89</v>
      </c>
      <c r="D74" s="10" t="s">
        <v>51</v>
      </c>
      <c r="E74" s="11">
        <f>SUM(E73)</f>
        <v>92.27</v>
      </c>
    </row>
    <row r="75" spans="1:10" s="7" customFormat="1" x14ac:dyDescent="0.25">
      <c r="A75" s="3">
        <v>43502</v>
      </c>
      <c r="B75" s="3" t="s">
        <v>91</v>
      </c>
      <c r="C75" s="12" t="s">
        <v>92</v>
      </c>
      <c r="D75" s="5" t="s">
        <v>93</v>
      </c>
      <c r="E75" s="6">
        <v>5.76</v>
      </c>
      <c r="F75"/>
      <c r="G75"/>
      <c r="H75"/>
      <c r="I75"/>
      <c r="J75"/>
    </row>
    <row r="76" spans="1:10" ht="15.75" x14ac:dyDescent="0.25">
      <c r="A76" s="8"/>
      <c r="B76" s="8"/>
      <c r="C76" s="9" t="s">
        <v>92</v>
      </c>
      <c r="D76" s="10" t="s">
        <v>51</v>
      </c>
      <c r="E76" s="11">
        <f>SUM(E75)</f>
        <v>5.76</v>
      </c>
    </row>
    <row r="77" spans="1:10" s="7" customFormat="1" x14ac:dyDescent="0.25">
      <c r="A77" s="3">
        <v>43482</v>
      </c>
      <c r="B77" s="4" t="s">
        <v>94</v>
      </c>
      <c r="C77" s="12" t="s">
        <v>95</v>
      </c>
      <c r="D77" s="5" t="s">
        <v>96</v>
      </c>
      <c r="E77" s="6">
        <v>21.97</v>
      </c>
      <c r="F77"/>
      <c r="G77"/>
      <c r="H77"/>
      <c r="I77"/>
      <c r="J77"/>
    </row>
    <row r="78" spans="1:10" s="7" customFormat="1" x14ac:dyDescent="0.25">
      <c r="A78" s="3">
        <v>43490</v>
      </c>
      <c r="B78" s="4" t="s">
        <v>94</v>
      </c>
      <c r="C78" s="12" t="s">
        <v>95</v>
      </c>
      <c r="D78" s="5" t="s">
        <v>97</v>
      </c>
      <c r="E78" s="6">
        <v>83.49</v>
      </c>
      <c r="F78"/>
      <c r="G78"/>
      <c r="H78"/>
      <c r="I78"/>
      <c r="J78"/>
    </row>
    <row r="79" spans="1:10" s="7" customFormat="1" x14ac:dyDescent="0.25">
      <c r="A79" s="3">
        <v>43518</v>
      </c>
      <c r="B79" s="4" t="s">
        <v>94</v>
      </c>
      <c r="C79" s="12" t="s">
        <v>95</v>
      </c>
      <c r="D79" s="5" t="s">
        <v>98</v>
      </c>
      <c r="E79" s="6">
        <v>52.01</v>
      </c>
      <c r="F79"/>
      <c r="G79"/>
      <c r="H79"/>
      <c r="I79"/>
      <c r="J79"/>
    </row>
    <row r="80" spans="1:10" s="7" customFormat="1" x14ac:dyDescent="0.25">
      <c r="A80" s="3">
        <v>43546</v>
      </c>
      <c r="B80" s="4" t="s">
        <v>94</v>
      </c>
      <c r="C80" s="12" t="s">
        <v>95</v>
      </c>
      <c r="D80" s="5" t="s">
        <v>99</v>
      </c>
      <c r="E80" s="6">
        <v>15.4</v>
      </c>
      <c r="F80"/>
      <c r="G80"/>
      <c r="H80"/>
      <c r="I80"/>
      <c r="J80"/>
    </row>
    <row r="81" spans="1:10" s="7" customFormat="1" x14ac:dyDescent="0.25">
      <c r="A81" s="3">
        <v>43551</v>
      </c>
      <c r="B81" s="4" t="s">
        <v>94</v>
      </c>
      <c r="C81" s="12" t="s">
        <v>95</v>
      </c>
      <c r="D81" s="5" t="s">
        <v>100</v>
      </c>
      <c r="E81" s="6">
        <v>83.49</v>
      </c>
      <c r="F81"/>
      <c r="G81"/>
      <c r="H81"/>
      <c r="I81"/>
      <c r="J81"/>
    </row>
    <row r="82" spans="1:10" ht="15.75" x14ac:dyDescent="0.25">
      <c r="A82" s="8"/>
      <c r="B82" s="8"/>
      <c r="C82" s="9" t="s">
        <v>95</v>
      </c>
      <c r="D82" s="10" t="s">
        <v>51</v>
      </c>
      <c r="E82" s="11">
        <f>SUM(E77:E81)</f>
        <v>256.36</v>
      </c>
    </row>
    <row r="83" spans="1:10" s="15" customFormat="1" x14ac:dyDescent="0.25">
      <c r="A83" s="3">
        <v>43492</v>
      </c>
      <c r="B83" s="14" t="s">
        <v>101</v>
      </c>
      <c r="C83" s="12" t="s">
        <v>102</v>
      </c>
      <c r="D83" s="5" t="s">
        <v>103</v>
      </c>
      <c r="E83" s="6">
        <v>353.2</v>
      </c>
      <c r="F83"/>
      <c r="G83"/>
      <c r="H83"/>
      <c r="I83"/>
      <c r="J83"/>
    </row>
    <row r="84" spans="1:10" s="15" customFormat="1" x14ac:dyDescent="0.25">
      <c r="A84" s="3">
        <v>43515</v>
      </c>
      <c r="B84" s="14" t="s">
        <v>101</v>
      </c>
      <c r="C84" s="12" t="s">
        <v>102</v>
      </c>
      <c r="D84" s="5" t="s">
        <v>104</v>
      </c>
      <c r="E84" s="6">
        <v>49.96</v>
      </c>
      <c r="F84"/>
      <c r="G84"/>
      <c r="H84"/>
      <c r="I84"/>
      <c r="J84"/>
    </row>
    <row r="85" spans="1:10" ht="15.75" x14ac:dyDescent="0.25">
      <c r="A85" s="8"/>
      <c r="B85" s="8"/>
      <c r="C85" s="9" t="s">
        <v>102</v>
      </c>
      <c r="D85" s="10" t="s">
        <v>51</v>
      </c>
      <c r="E85" s="11">
        <f>SUM(E83:E84)</f>
        <v>403.15999999999997</v>
      </c>
    </row>
    <row r="86" spans="1:10" s="15" customFormat="1" x14ac:dyDescent="0.25">
      <c r="A86" s="3">
        <v>43490</v>
      </c>
      <c r="B86" s="3" t="s">
        <v>105</v>
      </c>
      <c r="C86" s="12" t="s">
        <v>106</v>
      </c>
      <c r="D86" s="5" t="s">
        <v>107</v>
      </c>
      <c r="E86" s="6">
        <v>9.15</v>
      </c>
      <c r="F86"/>
      <c r="G86"/>
      <c r="H86"/>
      <c r="I86"/>
      <c r="J86"/>
    </row>
    <row r="87" spans="1:10" ht="15.75" x14ac:dyDescent="0.25">
      <c r="A87" s="8"/>
      <c r="B87" s="8"/>
      <c r="C87" s="9" t="s">
        <v>106</v>
      </c>
      <c r="D87" s="10" t="s">
        <v>51</v>
      </c>
      <c r="E87" s="11">
        <f>SUM(E86)</f>
        <v>9.15</v>
      </c>
    </row>
    <row r="88" spans="1:10" s="15" customFormat="1" x14ac:dyDescent="0.25">
      <c r="A88" s="3">
        <v>43481</v>
      </c>
      <c r="B88" s="14" t="s">
        <v>108</v>
      </c>
      <c r="C88" s="12" t="s">
        <v>109</v>
      </c>
      <c r="D88" s="5" t="s">
        <v>110</v>
      </c>
      <c r="E88" s="6">
        <v>968</v>
      </c>
      <c r="F88"/>
      <c r="G88"/>
      <c r="H88"/>
      <c r="I88"/>
      <c r="J88"/>
    </row>
    <row r="89" spans="1:10" ht="15.75" x14ac:dyDescent="0.25">
      <c r="A89" s="8"/>
      <c r="B89" s="8"/>
      <c r="C89" s="9" t="s">
        <v>109</v>
      </c>
      <c r="D89" s="10" t="s">
        <v>51</v>
      </c>
      <c r="E89" s="11">
        <f>SUM(E88)</f>
        <v>968</v>
      </c>
    </row>
    <row r="90" spans="1:10" s="15" customFormat="1" x14ac:dyDescent="0.25">
      <c r="A90" s="3">
        <v>43555</v>
      </c>
      <c r="B90" s="3" t="s">
        <v>111</v>
      </c>
      <c r="C90" s="12" t="s">
        <v>112</v>
      </c>
      <c r="D90" s="5" t="s">
        <v>113</v>
      </c>
      <c r="E90" s="6">
        <v>3.15</v>
      </c>
      <c r="F90"/>
      <c r="G90"/>
      <c r="H90"/>
      <c r="I90"/>
      <c r="J90"/>
    </row>
    <row r="91" spans="1:10" ht="15.75" x14ac:dyDescent="0.25">
      <c r="A91" s="8"/>
      <c r="B91" s="8"/>
      <c r="C91" s="9" t="s">
        <v>112</v>
      </c>
      <c r="D91" s="10" t="s">
        <v>51</v>
      </c>
      <c r="E91" s="11">
        <f>SUM(E90)</f>
        <v>3.15</v>
      </c>
    </row>
    <row r="92" spans="1:10" s="15" customFormat="1" x14ac:dyDescent="0.25">
      <c r="A92" s="3">
        <v>43488</v>
      </c>
      <c r="B92" s="3" t="s">
        <v>114</v>
      </c>
      <c r="C92" s="12" t="s">
        <v>115</v>
      </c>
      <c r="D92" s="5" t="s">
        <v>116</v>
      </c>
      <c r="E92" s="6">
        <v>4</v>
      </c>
      <c r="F92"/>
      <c r="G92"/>
      <c r="H92"/>
      <c r="I92"/>
      <c r="J92"/>
    </row>
    <row r="93" spans="1:10" s="15" customFormat="1" x14ac:dyDescent="0.25">
      <c r="A93" s="3">
        <v>43549</v>
      </c>
      <c r="B93" s="3" t="s">
        <v>114</v>
      </c>
      <c r="C93" s="12" t="s">
        <v>115</v>
      </c>
      <c r="D93" s="12" t="s">
        <v>117</v>
      </c>
      <c r="E93" s="6">
        <v>3.4</v>
      </c>
      <c r="F93"/>
      <c r="G93"/>
      <c r="H93"/>
      <c r="I93"/>
      <c r="J93"/>
    </row>
    <row r="94" spans="1:10" s="15" customFormat="1" x14ac:dyDescent="0.25">
      <c r="A94" s="3">
        <v>43550</v>
      </c>
      <c r="B94" s="3" t="s">
        <v>114</v>
      </c>
      <c r="C94" s="12" t="s">
        <v>115</v>
      </c>
      <c r="D94" s="12" t="s">
        <v>118</v>
      </c>
      <c r="E94" s="6">
        <v>3.6</v>
      </c>
      <c r="F94"/>
      <c r="G94"/>
      <c r="H94"/>
      <c r="I94"/>
      <c r="J94"/>
    </row>
    <row r="95" spans="1:10" ht="15.75" x14ac:dyDescent="0.25">
      <c r="A95" s="8"/>
      <c r="B95" s="8"/>
      <c r="C95" s="9" t="s">
        <v>115</v>
      </c>
      <c r="D95" s="10" t="s">
        <v>51</v>
      </c>
      <c r="E95" s="11">
        <f>SUM(E92:E94)</f>
        <v>11</v>
      </c>
    </row>
    <row r="96" spans="1:10" s="15" customFormat="1" x14ac:dyDescent="0.25">
      <c r="A96" s="3">
        <v>43493</v>
      </c>
      <c r="B96" s="14" t="s">
        <v>119</v>
      </c>
      <c r="C96" s="12" t="s">
        <v>120</v>
      </c>
      <c r="D96" s="5" t="s">
        <v>121</v>
      </c>
      <c r="E96" s="6">
        <v>387.82</v>
      </c>
      <c r="F96"/>
      <c r="G96"/>
      <c r="H96"/>
      <c r="I96"/>
      <c r="J96"/>
    </row>
    <row r="97" spans="1:10" s="15" customFormat="1" x14ac:dyDescent="0.25">
      <c r="A97" s="3">
        <v>43522</v>
      </c>
      <c r="B97" s="14" t="s">
        <v>119</v>
      </c>
      <c r="C97" s="12" t="s">
        <v>120</v>
      </c>
      <c r="D97" s="5" t="s">
        <v>122</v>
      </c>
      <c r="E97" s="6">
        <v>547.16999999999996</v>
      </c>
      <c r="F97"/>
      <c r="G97"/>
      <c r="H97"/>
      <c r="I97"/>
      <c r="J97"/>
    </row>
    <row r="98" spans="1:10" s="15" customFormat="1" x14ac:dyDescent="0.25">
      <c r="A98" s="3">
        <v>43550</v>
      </c>
      <c r="B98" s="14" t="s">
        <v>119</v>
      </c>
      <c r="C98" s="12" t="s">
        <v>120</v>
      </c>
      <c r="D98" s="5" t="s">
        <v>123</v>
      </c>
      <c r="E98" s="6">
        <v>508.97</v>
      </c>
      <c r="F98"/>
      <c r="G98"/>
      <c r="H98"/>
      <c r="I98"/>
      <c r="J98"/>
    </row>
    <row r="99" spans="1:10" ht="15.75" x14ac:dyDescent="0.25">
      <c r="A99" s="8"/>
      <c r="B99" s="8"/>
      <c r="C99" s="9" t="s">
        <v>120</v>
      </c>
      <c r="D99" s="10" t="s">
        <v>51</v>
      </c>
      <c r="E99" s="11">
        <f>SUM(E96:E98)</f>
        <v>1443.96</v>
      </c>
    </row>
    <row r="100" spans="1:10" s="15" customFormat="1" x14ac:dyDescent="0.25">
      <c r="A100" s="3">
        <v>43483</v>
      </c>
      <c r="B100" s="3" t="s">
        <v>124</v>
      </c>
      <c r="C100" s="12" t="s">
        <v>125</v>
      </c>
      <c r="D100" s="5" t="s">
        <v>126</v>
      </c>
      <c r="E100" s="6">
        <v>26</v>
      </c>
      <c r="F100"/>
      <c r="G100"/>
      <c r="H100"/>
      <c r="I100"/>
      <c r="J100"/>
    </row>
    <row r="101" spans="1:10" ht="15.75" x14ac:dyDescent="0.25">
      <c r="A101" s="8"/>
      <c r="B101" s="8"/>
      <c r="C101" s="9" t="s">
        <v>125</v>
      </c>
      <c r="D101" s="10" t="s">
        <v>51</v>
      </c>
      <c r="E101" s="11">
        <f>SUM(E100)</f>
        <v>26</v>
      </c>
    </row>
    <row r="102" spans="1:10" s="15" customFormat="1" x14ac:dyDescent="0.25">
      <c r="A102" s="3">
        <v>43536</v>
      </c>
      <c r="B102" s="4" t="s">
        <v>127</v>
      </c>
      <c r="C102" s="12" t="s">
        <v>128</v>
      </c>
      <c r="D102" s="5" t="s">
        <v>129</v>
      </c>
      <c r="E102" s="6">
        <v>229.9</v>
      </c>
      <c r="F102"/>
      <c r="G102"/>
      <c r="H102"/>
      <c r="I102"/>
      <c r="J102"/>
    </row>
    <row r="103" spans="1:10" ht="15.75" x14ac:dyDescent="0.25">
      <c r="A103" s="8"/>
      <c r="B103" s="8"/>
      <c r="C103" s="9" t="s">
        <v>128</v>
      </c>
      <c r="D103" s="10" t="s">
        <v>51</v>
      </c>
      <c r="E103" s="11">
        <f>SUM(E102)</f>
        <v>229.9</v>
      </c>
    </row>
    <row r="104" spans="1:10" s="15" customFormat="1" x14ac:dyDescent="0.25">
      <c r="A104" s="3">
        <v>43510</v>
      </c>
      <c r="B104" s="3" t="s">
        <v>130</v>
      </c>
      <c r="C104" s="12" t="s">
        <v>131</v>
      </c>
      <c r="D104" s="5" t="s">
        <v>132</v>
      </c>
      <c r="E104" s="6">
        <v>899.13</v>
      </c>
      <c r="F104"/>
      <c r="G104"/>
      <c r="H104"/>
      <c r="I104"/>
      <c r="J104"/>
    </row>
    <row r="105" spans="1:10" ht="15.75" x14ac:dyDescent="0.25">
      <c r="A105" s="8"/>
      <c r="B105" s="8"/>
      <c r="C105" s="9" t="s">
        <v>131</v>
      </c>
      <c r="D105" s="10" t="s">
        <v>51</v>
      </c>
      <c r="E105" s="11">
        <f>SUM(E104)</f>
        <v>899.13</v>
      </c>
    </row>
    <row r="106" spans="1:10" s="15" customFormat="1" x14ac:dyDescent="0.25">
      <c r="A106" s="3">
        <v>43523</v>
      </c>
      <c r="B106" s="3" t="s">
        <v>133</v>
      </c>
      <c r="C106" s="12" t="s">
        <v>134</v>
      </c>
      <c r="D106" s="5" t="s">
        <v>135</v>
      </c>
      <c r="E106" s="6">
        <v>3509</v>
      </c>
      <c r="F106"/>
      <c r="G106"/>
      <c r="H106"/>
      <c r="I106"/>
      <c r="J106"/>
    </row>
    <row r="107" spans="1:10" ht="15.75" x14ac:dyDescent="0.25">
      <c r="A107" s="8"/>
      <c r="B107" s="8"/>
      <c r="C107" s="9" t="s">
        <v>134</v>
      </c>
      <c r="D107" s="10" t="s">
        <v>51</v>
      </c>
      <c r="E107" s="11">
        <f>SUM(E106)</f>
        <v>3509</v>
      </c>
    </row>
    <row r="108" spans="1:10" s="15" customFormat="1" x14ac:dyDescent="0.25">
      <c r="A108" s="3">
        <v>43490</v>
      </c>
      <c r="B108" s="3" t="s">
        <v>136</v>
      </c>
      <c r="C108" s="12" t="s">
        <v>137</v>
      </c>
      <c r="D108" s="5" t="s">
        <v>138</v>
      </c>
      <c r="E108" s="6">
        <v>50</v>
      </c>
      <c r="F108"/>
      <c r="G108"/>
      <c r="H108"/>
      <c r="I108"/>
      <c r="J108"/>
    </row>
    <row r="109" spans="1:10" ht="15.75" x14ac:dyDescent="0.25">
      <c r="A109" s="8"/>
      <c r="B109" s="8"/>
      <c r="C109" s="9" t="s">
        <v>137</v>
      </c>
      <c r="D109" s="10" t="s">
        <v>51</v>
      </c>
      <c r="E109" s="11">
        <f>SUM(E108)</f>
        <v>50</v>
      </c>
    </row>
    <row r="110" spans="1:10" s="15" customFormat="1" x14ac:dyDescent="0.25">
      <c r="A110" s="3">
        <v>43525</v>
      </c>
      <c r="B110" s="3" t="s">
        <v>139</v>
      </c>
      <c r="C110" s="12" t="s">
        <v>140</v>
      </c>
      <c r="D110" s="5" t="s">
        <v>141</v>
      </c>
      <c r="E110" s="6">
        <v>10</v>
      </c>
      <c r="F110"/>
      <c r="G110"/>
      <c r="H110"/>
      <c r="I110"/>
      <c r="J110"/>
    </row>
    <row r="111" spans="1:10" ht="15.75" x14ac:dyDescent="0.25">
      <c r="A111" s="8"/>
      <c r="B111" s="8"/>
      <c r="C111" s="9" t="s">
        <v>140</v>
      </c>
      <c r="D111" s="10" t="s">
        <v>51</v>
      </c>
      <c r="E111" s="11">
        <f>SUM(E110)</f>
        <v>10</v>
      </c>
    </row>
    <row r="112" spans="1:10" s="15" customFormat="1" x14ac:dyDescent="0.25">
      <c r="A112" s="3">
        <v>43538</v>
      </c>
      <c r="B112" s="3" t="s">
        <v>142</v>
      </c>
      <c r="C112" s="12" t="s">
        <v>143</v>
      </c>
      <c r="D112" s="5" t="s">
        <v>144</v>
      </c>
      <c r="E112" s="6">
        <v>149.82</v>
      </c>
      <c r="F112"/>
      <c r="G112"/>
      <c r="H112"/>
      <c r="I112"/>
      <c r="J112"/>
    </row>
    <row r="113" spans="1:10" ht="15.75" x14ac:dyDescent="0.25">
      <c r="A113" s="8"/>
      <c r="B113" s="8"/>
      <c r="C113" s="9" t="s">
        <v>143</v>
      </c>
      <c r="D113" s="10" t="s">
        <v>51</v>
      </c>
      <c r="E113" s="11">
        <f>SUM(E112)</f>
        <v>149.82</v>
      </c>
    </row>
    <row r="114" spans="1:10" s="15" customFormat="1" x14ac:dyDescent="0.25">
      <c r="A114" s="3">
        <v>43501</v>
      </c>
      <c r="B114" s="4" t="s">
        <v>145</v>
      </c>
      <c r="C114" s="12" t="s">
        <v>146</v>
      </c>
      <c r="D114" s="5" t="s">
        <v>147</v>
      </c>
      <c r="E114" s="6">
        <v>23.32</v>
      </c>
      <c r="F114"/>
      <c r="G114"/>
      <c r="H114"/>
      <c r="I114"/>
      <c r="J114"/>
    </row>
    <row r="115" spans="1:10" ht="15.75" x14ac:dyDescent="0.25">
      <c r="A115" s="8"/>
      <c r="B115" s="8"/>
      <c r="C115" s="9" t="s">
        <v>146</v>
      </c>
      <c r="D115" s="10" t="s">
        <v>51</v>
      </c>
      <c r="E115" s="11">
        <f>SUM(E114)</f>
        <v>23.32</v>
      </c>
    </row>
    <row r="116" spans="1:10" s="15" customFormat="1" x14ac:dyDescent="0.25">
      <c r="A116" s="3">
        <v>43544</v>
      </c>
      <c r="B116" s="3" t="s">
        <v>148</v>
      </c>
      <c r="C116" s="12" t="s">
        <v>149</v>
      </c>
      <c r="D116" s="5" t="s">
        <v>150</v>
      </c>
      <c r="E116" s="6">
        <v>29.6</v>
      </c>
      <c r="F116"/>
      <c r="G116"/>
      <c r="H116"/>
      <c r="I116"/>
      <c r="J116"/>
    </row>
    <row r="117" spans="1:10" ht="15.75" x14ac:dyDescent="0.25">
      <c r="A117" s="8"/>
      <c r="B117" s="8"/>
      <c r="C117" s="9" t="s">
        <v>149</v>
      </c>
      <c r="D117" s="10" t="s">
        <v>51</v>
      </c>
      <c r="E117" s="11">
        <f>SUM(E116)</f>
        <v>29.6</v>
      </c>
    </row>
    <row r="118" spans="1:10" s="15" customFormat="1" x14ac:dyDescent="0.25">
      <c r="A118" s="3">
        <v>43496</v>
      </c>
      <c r="B118" s="4" t="s">
        <v>151</v>
      </c>
      <c r="C118" s="12" t="s">
        <v>152</v>
      </c>
      <c r="D118" s="5" t="s">
        <v>153</v>
      </c>
      <c r="E118" s="6">
        <v>51.18</v>
      </c>
      <c r="F118"/>
      <c r="G118"/>
      <c r="H118"/>
      <c r="I118"/>
      <c r="J118"/>
    </row>
    <row r="119" spans="1:10" ht="15.75" x14ac:dyDescent="0.25">
      <c r="A119" s="8"/>
      <c r="B119" s="8"/>
      <c r="C119" s="9" t="s">
        <v>152</v>
      </c>
      <c r="D119" s="10" t="s">
        <v>51</v>
      </c>
      <c r="E119" s="11">
        <f>SUM(E118)</f>
        <v>51.18</v>
      </c>
    </row>
    <row r="120" spans="1:10" s="15" customFormat="1" x14ac:dyDescent="0.25">
      <c r="A120" s="3">
        <v>43528</v>
      </c>
      <c r="B120" s="3" t="s">
        <v>154</v>
      </c>
      <c r="C120" s="12" t="s">
        <v>155</v>
      </c>
      <c r="D120" s="5" t="s">
        <v>156</v>
      </c>
      <c r="E120" s="6">
        <v>3146</v>
      </c>
      <c r="F120"/>
      <c r="G120"/>
      <c r="H120"/>
      <c r="I120"/>
      <c r="J120"/>
    </row>
    <row r="121" spans="1:10" ht="15.75" x14ac:dyDescent="0.25">
      <c r="A121" s="8"/>
      <c r="B121" s="8"/>
      <c r="C121" s="9" t="s">
        <v>155</v>
      </c>
      <c r="D121" s="10" t="s">
        <v>51</v>
      </c>
      <c r="E121" s="11">
        <f>SUM(E120)</f>
        <v>3146</v>
      </c>
    </row>
    <row r="122" spans="1:10" s="15" customFormat="1" x14ac:dyDescent="0.25">
      <c r="A122" s="3">
        <v>43480</v>
      </c>
      <c r="B122" s="3" t="s">
        <v>157</v>
      </c>
      <c r="C122" s="12" t="s">
        <v>158</v>
      </c>
      <c r="D122" s="5" t="s">
        <v>159</v>
      </c>
      <c r="E122" s="6">
        <v>50</v>
      </c>
      <c r="F122"/>
      <c r="G122"/>
      <c r="H122"/>
      <c r="I122"/>
      <c r="J122"/>
    </row>
    <row r="123" spans="1:10" ht="15.75" x14ac:dyDescent="0.25">
      <c r="A123" s="8"/>
      <c r="B123" s="8"/>
      <c r="C123" s="9" t="s">
        <v>158</v>
      </c>
      <c r="D123" s="10" t="s">
        <v>51</v>
      </c>
      <c r="E123" s="11">
        <f>SUM(E122)</f>
        <v>50</v>
      </c>
    </row>
    <row r="124" spans="1:10" s="15" customFormat="1" x14ac:dyDescent="0.25">
      <c r="A124" s="3">
        <v>43542</v>
      </c>
      <c r="B124" s="3" t="s">
        <v>160</v>
      </c>
      <c r="C124" s="12" t="s">
        <v>161</v>
      </c>
      <c r="D124" s="5" t="s">
        <v>162</v>
      </c>
      <c r="E124" s="6">
        <v>18089.5</v>
      </c>
      <c r="F124"/>
      <c r="G124"/>
      <c r="H124"/>
      <c r="I124"/>
      <c r="J124"/>
    </row>
    <row r="125" spans="1:10" ht="15.75" x14ac:dyDescent="0.25">
      <c r="A125" s="8"/>
      <c r="B125" s="8"/>
      <c r="C125" s="9" t="s">
        <v>161</v>
      </c>
      <c r="D125" s="10" t="s">
        <v>51</v>
      </c>
      <c r="E125" s="11">
        <f>SUM(E124)</f>
        <v>18089.5</v>
      </c>
    </row>
    <row r="126" spans="1:10" s="15" customFormat="1" x14ac:dyDescent="0.25">
      <c r="A126" s="3">
        <v>43515</v>
      </c>
      <c r="B126" s="3" t="s">
        <v>163</v>
      </c>
      <c r="C126" s="12" t="s">
        <v>164</v>
      </c>
      <c r="D126" s="5" t="s">
        <v>165</v>
      </c>
      <c r="E126" s="6">
        <v>96</v>
      </c>
      <c r="F126"/>
      <c r="G126"/>
      <c r="H126"/>
      <c r="I126"/>
      <c r="J126"/>
    </row>
    <row r="127" spans="1:10" ht="15.75" x14ac:dyDescent="0.25">
      <c r="A127" s="8"/>
      <c r="B127" s="8"/>
      <c r="C127" s="9" t="s">
        <v>164</v>
      </c>
      <c r="D127" s="10" t="s">
        <v>51</v>
      </c>
      <c r="E127" s="11">
        <f>SUM(E126)</f>
        <v>96</v>
      </c>
    </row>
    <row r="128" spans="1:10" s="7" customFormat="1" ht="15.75" x14ac:dyDescent="0.25">
      <c r="A128" s="3">
        <v>43516</v>
      </c>
      <c r="B128" s="13">
        <v>245603908</v>
      </c>
      <c r="C128" s="12" t="s">
        <v>166</v>
      </c>
      <c r="D128" s="5" t="s">
        <v>167</v>
      </c>
      <c r="E128" s="6">
        <v>37.44</v>
      </c>
      <c r="F128"/>
      <c r="G128" s="9"/>
      <c r="H128"/>
      <c r="I128"/>
      <c r="J128"/>
    </row>
    <row r="129" spans="1:10" ht="15.75" x14ac:dyDescent="0.25">
      <c r="A129" s="8"/>
      <c r="B129" s="8"/>
      <c r="C129" s="9" t="s">
        <v>166</v>
      </c>
      <c r="D129" s="10" t="s">
        <v>51</v>
      </c>
      <c r="E129" s="11">
        <f>SUM(E128)</f>
        <v>37.44</v>
      </c>
    </row>
    <row r="130" spans="1:10" s="7" customFormat="1" x14ac:dyDescent="0.25">
      <c r="A130" s="3">
        <v>43483</v>
      </c>
      <c r="B130" s="4" t="s">
        <v>168</v>
      </c>
      <c r="C130" s="12" t="s">
        <v>169</v>
      </c>
      <c r="D130" s="5" t="s">
        <v>170</v>
      </c>
      <c r="E130" s="6">
        <v>28</v>
      </c>
      <c r="F130"/>
      <c r="G130"/>
      <c r="H130"/>
      <c r="I130"/>
      <c r="J130"/>
    </row>
    <row r="131" spans="1:10" s="7" customFormat="1" x14ac:dyDescent="0.25">
      <c r="A131" s="3">
        <v>43518</v>
      </c>
      <c r="B131" s="4" t="s">
        <v>168</v>
      </c>
      <c r="C131" s="12" t="s">
        <v>169</v>
      </c>
      <c r="D131" s="5" t="s">
        <v>171</v>
      </c>
      <c r="E131" s="6">
        <v>38</v>
      </c>
      <c r="F131"/>
      <c r="G131"/>
      <c r="H131"/>
      <c r="I131"/>
      <c r="J131"/>
    </row>
    <row r="132" spans="1:10" s="7" customFormat="1" x14ac:dyDescent="0.25">
      <c r="A132" s="3">
        <v>43546</v>
      </c>
      <c r="B132" s="4" t="s">
        <v>168</v>
      </c>
      <c r="C132" s="12" t="s">
        <v>169</v>
      </c>
      <c r="D132" s="5" t="s">
        <v>172</v>
      </c>
      <c r="E132" s="6">
        <v>25</v>
      </c>
      <c r="F132"/>
      <c r="G132"/>
      <c r="H132"/>
      <c r="I132"/>
      <c r="J132"/>
    </row>
    <row r="133" spans="1:10" ht="15.75" x14ac:dyDescent="0.25">
      <c r="A133" s="8"/>
      <c r="B133" s="8"/>
      <c r="C133" s="9" t="s">
        <v>169</v>
      </c>
      <c r="D133" s="10" t="s">
        <v>51</v>
      </c>
      <c r="E133" s="11">
        <f>SUM(E130:E132)</f>
        <v>91</v>
      </c>
    </row>
    <row r="134" spans="1:10" s="7" customFormat="1" x14ac:dyDescent="0.25">
      <c r="A134" s="3">
        <v>43550</v>
      </c>
      <c r="B134" s="4" t="s">
        <v>173</v>
      </c>
      <c r="C134" s="12" t="s">
        <v>174</v>
      </c>
      <c r="D134" s="5" t="s">
        <v>175</v>
      </c>
      <c r="E134" s="6">
        <v>1756.68</v>
      </c>
      <c r="F134"/>
      <c r="G134"/>
      <c r="H134"/>
      <c r="I134"/>
      <c r="J134"/>
    </row>
    <row r="135" spans="1:10" ht="15.75" x14ac:dyDescent="0.25">
      <c r="A135" s="8"/>
      <c r="B135" s="8"/>
      <c r="C135" s="9" t="s">
        <v>174</v>
      </c>
      <c r="D135" s="10" t="s">
        <v>51</v>
      </c>
      <c r="E135" s="11">
        <f>SUM(E134)</f>
        <v>1756.68</v>
      </c>
    </row>
    <row r="136" spans="1:10" s="7" customFormat="1" x14ac:dyDescent="0.25">
      <c r="A136" s="3">
        <v>43501</v>
      </c>
      <c r="B136" s="3" t="s">
        <v>176</v>
      </c>
      <c r="C136" s="5" t="s">
        <v>177</v>
      </c>
      <c r="D136" s="5" t="s">
        <v>178</v>
      </c>
      <c r="E136" s="6">
        <v>239.58</v>
      </c>
      <c r="F136"/>
      <c r="G136"/>
      <c r="H136"/>
      <c r="I136"/>
      <c r="J136"/>
    </row>
    <row r="137" spans="1:10" ht="15.75" x14ac:dyDescent="0.25">
      <c r="A137" s="8"/>
      <c r="B137" s="8"/>
      <c r="C137" s="9" t="s">
        <v>177</v>
      </c>
      <c r="D137" s="10" t="s">
        <v>51</v>
      </c>
      <c r="E137" s="11">
        <f>SUM(E136)</f>
        <v>239.58</v>
      </c>
    </row>
    <row r="138" spans="1:10" s="7" customFormat="1" x14ac:dyDescent="0.25">
      <c r="A138" s="3">
        <v>43549</v>
      </c>
      <c r="B138" s="4" t="s">
        <v>179</v>
      </c>
      <c r="C138" s="12" t="s">
        <v>180</v>
      </c>
      <c r="D138" s="5" t="s">
        <v>181</v>
      </c>
      <c r="E138" s="6">
        <v>62.78</v>
      </c>
      <c r="F138"/>
      <c r="G138"/>
      <c r="H138"/>
      <c r="I138"/>
      <c r="J138"/>
    </row>
    <row r="139" spans="1:10" s="7" customFormat="1" x14ac:dyDescent="0.25">
      <c r="A139" s="3">
        <v>43551</v>
      </c>
      <c r="B139" s="4" t="s">
        <v>179</v>
      </c>
      <c r="C139" s="12" t="s">
        <v>180</v>
      </c>
      <c r="D139" s="5" t="s">
        <v>182</v>
      </c>
      <c r="E139" s="6">
        <v>170.79</v>
      </c>
      <c r="F139"/>
      <c r="G139"/>
      <c r="H139"/>
      <c r="I139"/>
      <c r="J139"/>
    </row>
    <row r="140" spans="1:10" ht="15.75" x14ac:dyDescent="0.25">
      <c r="A140" s="8"/>
      <c r="B140" s="8"/>
      <c r="C140" s="9" t="s">
        <v>180</v>
      </c>
      <c r="D140" s="10" t="s">
        <v>51</v>
      </c>
      <c r="E140" s="11">
        <f>SUM(E138:E139)</f>
        <v>233.57</v>
      </c>
    </row>
    <row r="141" spans="1:10" s="7" customFormat="1" x14ac:dyDescent="0.25">
      <c r="A141" s="3">
        <v>43516</v>
      </c>
      <c r="B141" s="3" t="s">
        <v>183</v>
      </c>
      <c r="C141" s="12" t="s">
        <v>184</v>
      </c>
      <c r="D141" s="5" t="s">
        <v>185</v>
      </c>
      <c r="E141" s="6">
        <v>63.69</v>
      </c>
      <c r="F141"/>
      <c r="G141"/>
      <c r="H141"/>
      <c r="I141"/>
      <c r="J141"/>
    </row>
    <row r="142" spans="1:10" ht="15.75" x14ac:dyDescent="0.25">
      <c r="A142" s="8"/>
      <c r="B142" s="8"/>
      <c r="C142" s="9" t="s">
        <v>184</v>
      </c>
      <c r="D142" s="10" t="s">
        <v>51</v>
      </c>
      <c r="E142" s="11">
        <f>SUM(E141)</f>
        <v>63.69</v>
      </c>
    </row>
    <row r="143" spans="1:10" s="7" customFormat="1" x14ac:dyDescent="0.25">
      <c r="A143" s="3">
        <v>43479</v>
      </c>
      <c r="B143" s="4" t="s">
        <v>186</v>
      </c>
      <c r="C143" s="5" t="s">
        <v>187</v>
      </c>
      <c r="D143" s="5" t="s">
        <v>188</v>
      </c>
      <c r="E143" s="6">
        <v>36</v>
      </c>
      <c r="F143"/>
      <c r="G143"/>
      <c r="H143"/>
      <c r="I143"/>
      <c r="J143"/>
    </row>
    <row r="144" spans="1:10" ht="15.75" x14ac:dyDescent="0.25">
      <c r="A144" s="8"/>
      <c r="B144" s="8"/>
      <c r="C144" s="9" t="s">
        <v>187</v>
      </c>
      <c r="D144" s="10" t="s">
        <v>51</v>
      </c>
      <c r="E144" s="11">
        <f>SUM(E143)</f>
        <v>36</v>
      </c>
    </row>
    <row r="145" spans="1:10" s="7" customFormat="1" x14ac:dyDescent="0.25">
      <c r="A145" s="3">
        <v>43466</v>
      </c>
      <c r="B145" s="4" t="s">
        <v>189</v>
      </c>
      <c r="C145" s="12" t="s">
        <v>190</v>
      </c>
      <c r="D145" s="5" t="s">
        <v>191</v>
      </c>
      <c r="E145" s="6">
        <v>27.49</v>
      </c>
      <c r="F145"/>
      <c r="G145"/>
      <c r="H145"/>
      <c r="I145"/>
      <c r="J145"/>
    </row>
    <row r="146" spans="1:10" s="7" customFormat="1" x14ac:dyDescent="0.25">
      <c r="A146" s="3">
        <v>43472</v>
      </c>
      <c r="B146" s="4" t="s">
        <v>189</v>
      </c>
      <c r="C146" s="12" t="s">
        <v>190</v>
      </c>
      <c r="D146" s="5" t="s">
        <v>192</v>
      </c>
      <c r="E146" s="6">
        <v>6.43</v>
      </c>
      <c r="F146"/>
      <c r="G146"/>
      <c r="H146"/>
      <c r="I146"/>
      <c r="J146"/>
    </row>
    <row r="147" spans="1:10" s="7" customFormat="1" x14ac:dyDescent="0.25">
      <c r="A147" s="3">
        <v>43502</v>
      </c>
      <c r="B147" s="4" t="s">
        <v>189</v>
      </c>
      <c r="C147" s="12" t="s">
        <v>190</v>
      </c>
      <c r="D147" s="5" t="s">
        <v>193</v>
      </c>
      <c r="E147" s="6">
        <v>20.56</v>
      </c>
      <c r="F147"/>
      <c r="G147"/>
      <c r="H147"/>
      <c r="I147"/>
      <c r="J147"/>
    </row>
    <row r="148" spans="1:10" s="7" customFormat="1" x14ac:dyDescent="0.25">
      <c r="A148" s="3">
        <v>43508</v>
      </c>
      <c r="B148" s="4" t="s">
        <v>189</v>
      </c>
      <c r="C148" s="12" t="s">
        <v>190</v>
      </c>
      <c r="D148" s="5" t="s">
        <v>194</v>
      </c>
      <c r="E148" s="6">
        <v>16.47</v>
      </c>
      <c r="F148"/>
      <c r="G148"/>
      <c r="H148"/>
      <c r="I148"/>
      <c r="J148"/>
    </row>
    <row r="149" spans="1:10" s="7" customFormat="1" x14ac:dyDescent="0.25">
      <c r="A149" s="3">
        <v>43514</v>
      </c>
      <c r="B149" s="4" t="s">
        <v>189</v>
      </c>
      <c r="C149" s="12" t="s">
        <v>190</v>
      </c>
      <c r="D149" s="5" t="s">
        <v>195</v>
      </c>
      <c r="E149" s="6">
        <v>15.86</v>
      </c>
      <c r="F149"/>
      <c r="G149"/>
      <c r="H149"/>
      <c r="I149"/>
      <c r="J149"/>
    </row>
    <row r="150" spans="1:10" s="7" customFormat="1" x14ac:dyDescent="0.25">
      <c r="A150" s="3">
        <v>43516</v>
      </c>
      <c r="B150" s="4" t="s">
        <v>189</v>
      </c>
      <c r="C150" s="12" t="s">
        <v>190</v>
      </c>
      <c r="D150" s="5" t="s">
        <v>196</v>
      </c>
      <c r="E150" s="6">
        <v>22.25</v>
      </c>
      <c r="F150"/>
      <c r="G150"/>
      <c r="H150"/>
      <c r="I150"/>
      <c r="J150"/>
    </row>
    <row r="151" spans="1:10" s="7" customFormat="1" x14ac:dyDescent="0.25">
      <c r="A151" s="3">
        <v>43523</v>
      </c>
      <c r="B151" s="4" t="s">
        <v>189</v>
      </c>
      <c r="C151" s="12" t="s">
        <v>190</v>
      </c>
      <c r="D151" s="5" t="s">
        <v>197</v>
      </c>
      <c r="E151" s="6">
        <v>9.86</v>
      </c>
      <c r="F151"/>
      <c r="G151"/>
      <c r="H151"/>
      <c r="I151"/>
      <c r="J151"/>
    </row>
    <row r="152" spans="1:10" s="7" customFormat="1" x14ac:dyDescent="0.25">
      <c r="A152" s="3">
        <v>43544</v>
      </c>
      <c r="B152" s="4" t="s">
        <v>189</v>
      </c>
      <c r="C152" s="12" t="s">
        <v>190</v>
      </c>
      <c r="D152" s="5" t="s">
        <v>198</v>
      </c>
      <c r="E152" s="6">
        <v>23.43</v>
      </c>
      <c r="F152"/>
      <c r="G152"/>
      <c r="H152"/>
      <c r="I152"/>
      <c r="J152"/>
    </row>
    <row r="153" spans="1:10" s="7" customFormat="1" x14ac:dyDescent="0.25">
      <c r="A153" s="3">
        <v>43550</v>
      </c>
      <c r="B153" s="4" t="s">
        <v>189</v>
      </c>
      <c r="C153" s="12" t="s">
        <v>190</v>
      </c>
      <c r="D153" s="5" t="s">
        <v>199</v>
      </c>
      <c r="E153" s="6">
        <v>16.57</v>
      </c>
      <c r="F153"/>
      <c r="G153"/>
      <c r="H153"/>
      <c r="I153"/>
      <c r="J153"/>
    </row>
    <row r="154" spans="1:10" ht="15.75" x14ac:dyDescent="0.25">
      <c r="A154" s="8"/>
      <c r="B154" s="8"/>
      <c r="C154" s="9" t="s">
        <v>190</v>
      </c>
      <c r="D154" s="10" t="s">
        <v>51</v>
      </c>
      <c r="E154" s="11">
        <f>SUM(E145:E153)</f>
        <v>158.91999999999999</v>
      </c>
    </row>
    <row r="155" spans="1:10" s="7" customFormat="1" x14ac:dyDescent="0.25">
      <c r="A155" s="3">
        <v>43480</v>
      </c>
      <c r="B155" s="3" t="s">
        <v>200</v>
      </c>
      <c r="C155" s="12" t="s">
        <v>201</v>
      </c>
      <c r="D155" s="5" t="s">
        <v>202</v>
      </c>
      <c r="E155" s="6">
        <v>58.3</v>
      </c>
      <c r="F155"/>
      <c r="G155"/>
      <c r="H155"/>
      <c r="I155"/>
      <c r="J155"/>
    </row>
    <row r="156" spans="1:10" ht="15.75" x14ac:dyDescent="0.25">
      <c r="A156" s="8"/>
      <c r="B156" s="8"/>
      <c r="C156" s="9" t="s">
        <v>201</v>
      </c>
      <c r="D156" s="10" t="s">
        <v>51</v>
      </c>
      <c r="E156" s="11">
        <f>SUM(E155)</f>
        <v>58.3</v>
      </c>
    </row>
    <row r="157" spans="1:10" s="7" customFormat="1" x14ac:dyDescent="0.25">
      <c r="A157" s="3">
        <v>43544</v>
      </c>
      <c r="B157" s="3" t="s">
        <v>203</v>
      </c>
      <c r="C157" s="12" t="s">
        <v>204</v>
      </c>
      <c r="D157" s="5" t="s">
        <v>205</v>
      </c>
      <c r="E157" s="6">
        <v>40</v>
      </c>
      <c r="F157"/>
      <c r="G157"/>
      <c r="H157"/>
      <c r="I157"/>
      <c r="J157"/>
    </row>
    <row r="158" spans="1:10" ht="15.75" x14ac:dyDescent="0.25">
      <c r="A158" s="8"/>
      <c r="B158" s="8"/>
      <c r="C158" s="9" t="s">
        <v>204</v>
      </c>
      <c r="D158" s="10" t="s">
        <v>51</v>
      </c>
      <c r="E158" s="11">
        <f>SUM(E157)</f>
        <v>40</v>
      </c>
    </row>
    <row r="159" spans="1:10" s="7" customFormat="1" x14ac:dyDescent="0.25">
      <c r="A159" s="3">
        <v>43475</v>
      </c>
      <c r="B159" s="4" t="s">
        <v>206</v>
      </c>
      <c r="C159" s="12" t="s">
        <v>207</v>
      </c>
      <c r="D159" s="5" t="s">
        <v>208</v>
      </c>
      <c r="E159" s="6">
        <v>283.48</v>
      </c>
      <c r="F159"/>
      <c r="G159"/>
      <c r="H159"/>
      <c r="I159"/>
      <c r="J159"/>
    </row>
    <row r="160" spans="1:10" s="7" customFormat="1" x14ac:dyDescent="0.25">
      <c r="A160" s="3">
        <v>43524</v>
      </c>
      <c r="B160" s="4" t="s">
        <v>206</v>
      </c>
      <c r="C160" s="12" t="s">
        <v>207</v>
      </c>
      <c r="D160" s="5" t="s">
        <v>209</v>
      </c>
      <c r="E160" s="6">
        <v>208.57</v>
      </c>
      <c r="F160"/>
      <c r="G160"/>
      <c r="H160"/>
      <c r="I160"/>
      <c r="J160"/>
    </row>
    <row r="161" spans="1:10" s="7" customFormat="1" x14ac:dyDescent="0.25">
      <c r="A161" s="3">
        <v>43555</v>
      </c>
      <c r="B161" s="4" t="s">
        <v>206</v>
      </c>
      <c r="C161" s="12" t="s">
        <v>207</v>
      </c>
      <c r="D161" s="5" t="s">
        <v>210</v>
      </c>
      <c r="E161" s="6">
        <v>252.99</v>
      </c>
      <c r="F161"/>
      <c r="G161"/>
      <c r="H161"/>
      <c r="I161"/>
      <c r="J161"/>
    </row>
    <row r="162" spans="1:10" s="7" customFormat="1" x14ac:dyDescent="0.25">
      <c r="A162" s="3">
        <v>43555</v>
      </c>
      <c r="B162" s="4" t="s">
        <v>206</v>
      </c>
      <c r="C162" s="12" t="s">
        <v>207</v>
      </c>
      <c r="D162" s="5" t="s">
        <v>211</v>
      </c>
      <c r="E162" s="6">
        <v>146.65</v>
      </c>
      <c r="F162"/>
      <c r="G162"/>
      <c r="H162"/>
      <c r="I162"/>
      <c r="J162"/>
    </row>
    <row r="163" spans="1:10" ht="15.75" x14ac:dyDescent="0.25">
      <c r="A163" s="8"/>
      <c r="B163" s="8"/>
      <c r="C163" s="9" t="s">
        <v>207</v>
      </c>
      <c r="D163" s="10" t="s">
        <v>51</v>
      </c>
      <c r="E163" s="11">
        <f>SUM(E159:E162)</f>
        <v>891.68999999999994</v>
      </c>
    </row>
    <row r="164" spans="1:10" s="7" customFormat="1" x14ac:dyDescent="0.25">
      <c r="A164" s="3">
        <v>43490</v>
      </c>
      <c r="B164" s="4" t="s">
        <v>212</v>
      </c>
      <c r="C164" s="12" t="s">
        <v>213</v>
      </c>
      <c r="D164" s="5" t="s">
        <v>214</v>
      </c>
      <c r="E164" s="6">
        <v>1.96</v>
      </c>
      <c r="F164"/>
      <c r="G164"/>
      <c r="H164"/>
      <c r="I164"/>
      <c r="J164"/>
    </row>
    <row r="165" spans="1:10" ht="15.75" x14ac:dyDescent="0.25">
      <c r="A165" s="8"/>
      <c r="B165" s="8"/>
      <c r="C165" s="9" t="s">
        <v>213</v>
      </c>
      <c r="D165" s="10" t="s">
        <v>51</v>
      </c>
      <c r="E165" s="11">
        <f>SUM(E164)</f>
        <v>1.96</v>
      </c>
    </row>
    <row r="166" spans="1:10" s="7" customFormat="1" x14ac:dyDescent="0.25">
      <c r="A166" s="3">
        <v>43488</v>
      </c>
      <c r="B166" s="3" t="s">
        <v>215</v>
      </c>
      <c r="C166" s="12" t="s">
        <v>216</v>
      </c>
      <c r="D166" s="5" t="s">
        <v>217</v>
      </c>
      <c r="E166" s="6">
        <v>9.14</v>
      </c>
      <c r="F166"/>
      <c r="G166"/>
      <c r="H166"/>
      <c r="I166"/>
      <c r="J166"/>
    </row>
    <row r="167" spans="1:10" ht="15.75" x14ac:dyDescent="0.25">
      <c r="A167" s="8"/>
      <c r="B167" s="8"/>
      <c r="C167" s="9" t="s">
        <v>216</v>
      </c>
      <c r="D167" s="10" t="s">
        <v>51</v>
      </c>
      <c r="E167" s="11">
        <f>SUM(E166)</f>
        <v>9.14</v>
      </c>
    </row>
    <row r="168" spans="1:10" s="7" customFormat="1" x14ac:dyDescent="0.25">
      <c r="A168" s="3">
        <v>43536</v>
      </c>
      <c r="B168" s="3" t="s">
        <v>218</v>
      </c>
      <c r="C168" s="12" t="s">
        <v>219</v>
      </c>
      <c r="D168" s="5" t="s">
        <v>220</v>
      </c>
      <c r="E168" s="6">
        <v>320</v>
      </c>
      <c r="F168"/>
      <c r="G168"/>
      <c r="H168"/>
      <c r="I168"/>
      <c r="J168"/>
    </row>
    <row r="169" spans="1:10" ht="15.75" x14ac:dyDescent="0.25">
      <c r="A169" s="8"/>
      <c r="B169" s="8"/>
      <c r="C169" s="9" t="s">
        <v>219</v>
      </c>
      <c r="D169" s="10" t="s">
        <v>51</v>
      </c>
      <c r="E169" s="11">
        <f>SUM(E168)</f>
        <v>320</v>
      </c>
    </row>
    <row r="170" spans="1:10" s="7" customFormat="1" x14ac:dyDescent="0.25">
      <c r="A170" s="3">
        <v>43536</v>
      </c>
      <c r="B170" s="3" t="s">
        <v>221</v>
      </c>
      <c r="C170" s="12" t="s">
        <v>222</v>
      </c>
      <c r="D170" s="5" t="s">
        <v>223</v>
      </c>
      <c r="E170" s="6">
        <v>129.94999999999999</v>
      </c>
      <c r="F170"/>
      <c r="G170"/>
      <c r="H170"/>
      <c r="I170"/>
      <c r="J170"/>
    </row>
    <row r="171" spans="1:10" ht="15.75" x14ac:dyDescent="0.25">
      <c r="A171" s="8"/>
      <c r="B171" s="8"/>
      <c r="C171" s="9" t="s">
        <v>222</v>
      </c>
      <c r="D171" s="10" t="s">
        <v>51</v>
      </c>
      <c r="E171" s="11">
        <f>SUM(E170)</f>
        <v>129.94999999999999</v>
      </c>
    </row>
    <row r="172" spans="1:10" s="7" customFormat="1" x14ac:dyDescent="0.25">
      <c r="A172" s="3">
        <v>43523</v>
      </c>
      <c r="B172" s="3" t="s">
        <v>224</v>
      </c>
      <c r="C172" s="12" t="s">
        <v>225</v>
      </c>
      <c r="D172" s="5" t="s">
        <v>226</v>
      </c>
      <c r="E172" s="6">
        <v>221.43</v>
      </c>
      <c r="F172"/>
      <c r="G172"/>
      <c r="H172"/>
      <c r="I172"/>
      <c r="J172"/>
    </row>
    <row r="173" spans="1:10" ht="15.75" x14ac:dyDescent="0.25">
      <c r="A173" s="8"/>
      <c r="B173" s="8"/>
      <c r="C173" s="9" t="s">
        <v>225</v>
      </c>
      <c r="D173" s="10" t="s">
        <v>51</v>
      </c>
      <c r="E173" s="11">
        <f>SUM(E172)</f>
        <v>221.43</v>
      </c>
    </row>
    <row r="174" spans="1:10" s="7" customFormat="1" x14ac:dyDescent="0.25">
      <c r="A174" s="3">
        <v>43461</v>
      </c>
      <c r="B174" s="4" t="s">
        <v>227</v>
      </c>
      <c r="C174" s="12" t="s">
        <v>228</v>
      </c>
      <c r="D174" s="5" t="s">
        <v>229</v>
      </c>
      <c r="E174" s="6">
        <v>119.79</v>
      </c>
      <c r="F174"/>
      <c r="G174"/>
      <c r="H174"/>
      <c r="I174"/>
      <c r="J174"/>
    </row>
    <row r="175" spans="1:10" s="7" customFormat="1" x14ac:dyDescent="0.25">
      <c r="A175" s="3">
        <v>43550</v>
      </c>
      <c r="B175" s="4" t="s">
        <v>230</v>
      </c>
      <c r="C175" s="12" t="s">
        <v>228</v>
      </c>
      <c r="D175" s="5" t="s">
        <v>231</v>
      </c>
      <c r="E175" s="6">
        <v>273.76</v>
      </c>
      <c r="F175"/>
      <c r="G175"/>
      <c r="H175"/>
      <c r="I175"/>
      <c r="J175"/>
    </row>
    <row r="176" spans="1:10" ht="15.75" x14ac:dyDescent="0.25">
      <c r="A176" s="8"/>
      <c r="B176" s="8"/>
      <c r="C176" s="9" t="s">
        <v>228</v>
      </c>
      <c r="D176" s="10" t="s">
        <v>51</v>
      </c>
      <c r="E176" s="11">
        <f>SUM(E174:E175)</f>
        <v>393.55</v>
      </c>
    </row>
    <row r="177" spans="1:10" s="7" customFormat="1" x14ac:dyDescent="0.25">
      <c r="A177" s="3">
        <v>43549</v>
      </c>
      <c r="B177" s="3" t="s">
        <v>232</v>
      </c>
      <c r="C177" s="12" t="s">
        <v>233</v>
      </c>
      <c r="D177" s="5" t="s">
        <v>234</v>
      </c>
      <c r="E177" s="6">
        <v>235.35</v>
      </c>
      <c r="F177"/>
      <c r="G177"/>
      <c r="H177"/>
      <c r="I177"/>
      <c r="J177"/>
    </row>
    <row r="178" spans="1:10" ht="15.75" x14ac:dyDescent="0.25">
      <c r="A178" s="8"/>
      <c r="B178" s="8"/>
      <c r="C178" s="9" t="s">
        <v>233</v>
      </c>
      <c r="D178" s="10" t="s">
        <v>51</v>
      </c>
      <c r="E178" s="11">
        <f>SUM(E177)</f>
        <v>235.35</v>
      </c>
    </row>
    <row r="179" spans="1:10" s="7" customFormat="1" x14ac:dyDescent="0.25">
      <c r="A179" s="3">
        <v>43544</v>
      </c>
      <c r="B179" s="3" t="s">
        <v>235</v>
      </c>
      <c r="C179" s="12" t="s">
        <v>236</v>
      </c>
      <c r="D179" s="5" t="s">
        <v>237</v>
      </c>
      <c r="E179" s="6">
        <v>38</v>
      </c>
      <c r="F179"/>
      <c r="G179"/>
      <c r="H179"/>
      <c r="I179"/>
      <c r="J179"/>
    </row>
    <row r="180" spans="1:10" ht="15.75" x14ac:dyDescent="0.25">
      <c r="A180" s="8"/>
      <c r="B180" s="8"/>
      <c r="C180" s="9" t="s">
        <v>236</v>
      </c>
      <c r="D180" s="10" t="s">
        <v>51</v>
      </c>
      <c r="E180" s="11">
        <f>SUM(E179)</f>
        <v>38</v>
      </c>
    </row>
    <row r="181" spans="1:10" s="7" customFormat="1" x14ac:dyDescent="0.25">
      <c r="A181" s="3">
        <v>43530</v>
      </c>
      <c r="B181" s="3" t="s">
        <v>238</v>
      </c>
      <c r="C181" s="12" t="s">
        <v>239</v>
      </c>
      <c r="D181" s="5" t="s">
        <v>240</v>
      </c>
      <c r="E181" s="6">
        <v>3146</v>
      </c>
      <c r="F181"/>
      <c r="G181"/>
      <c r="H181"/>
      <c r="I181"/>
      <c r="J181"/>
    </row>
    <row r="182" spans="1:10" ht="15.75" x14ac:dyDescent="0.25">
      <c r="A182" s="8"/>
      <c r="B182" s="8"/>
      <c r="C182" s="9" t="s">
        <v>239</v>
      </c>
      <c r="D182" s="10" t="s">
        <v>51</v>
      </c>
      <c r="E182" s="11">
        <f>SUM(E181)</f>
        <v>3146</v>
      </c>
    </row>
    <row r="183" spans="1:10" s="7" customFormat="1" x14ac:dyDescent="0.25">
      <c r="A183" s="3">
        <v>43526</v>
      </c>
      <c r="B183" s="3" t="s">
        <v>241</v>
      </c>
      <c r="C183" s="12" t="s">
        <v>242</v>
      </c>
      <c r="D183" s="5" t="s">
        <v>243</v>
      </c>
      <c r="E183" s="6">
        <v>5687</v>
      </c>
      <c r="F183"/>
      <c r="G183"/>
      <c r="H183"/>
      <c r="I183"/>
      <c r="J183"/>
    </row>
    <row r="184" spans="1:10" ht="15.75" x14ac:dyDescent="0.25">
      <c r="A184" s="8"/>
      <c r="B184" s="8"/>
      <c r="C184" s="9" t="s">
        <v>242</v>
      </c>
      <c r="D184" s="10" t="s">
        <v>51</v>
      </c>
      <c r="E184" s="11">
        <f>SUM(E183)</f>
        <v>5687</v>
      </c>
    </row>
    <row r="185" spans="1:10" s="7" customFormat="1" x14ac:dyDescent="0.25">
      <c r="A185" s="3">
        <v>43524</v>
      </c>
      <c r="B185" s="3" t="s">
        <v>244</v>
      </c>
      <c r="C185" s="12" t="s">
        <v>245</v>
      </c>
      <c r="D185" s="5" t="s">
        <v>246</v>
      </c>
      <c r="E185" s="6">
        <v>847</v>
      </c>
      <c r="F185"/>
      <c r="G185"/>
      <c r="H185"/>
      <c r="I185"/>
      <c r="J185"/>
    </row>
    <row r="186" spans="1:10" ht="15.75" x14ac:dyDescent="0.25">
      <c r="A186" s="8"/>
      <c r="B186" s="8"/>
      <c r="C186" s="9" t="s">
        <v>245</v>
      </c>
      <c r="D186" s="10" t="s">
        <v>51</v>
      </c>
      <c r="E186" s="11">
        <f>SUM(E185)</f>
        <v>847</v>
      </c>
    </row>
    <row r="187" spans="1:10" s="7" customFormat="1" x14ac:dyDescent="0.25">
      <c r="A187" s="3">
        <v>43496</v>
      </c>
      <c r="B187" s="3" t="s">
        <v>247</v>
      </c>
      <c r="C187" s="12" t="s">
        <v>248</v>
      </c>
      <c r="D187" s="5" t="s">
        <v>249</v>
      </c>
      <c r="E187" s="6">
        <v>299.45999999999998</v>
      </c>
      <c r="F187"/>
      <c r="G187"/>
      <c r="H187"/>
      <c r="I187"/>
      <c r="J187"/>
    </row>
    <row r="188" spans="1:10" s="7" customFormat="1" x14ac:dyDescent="0.25">
      <c r="A188" s="3">
        <v>43524</v>
      </c>
      <c r="B188" s="3" t="s">
        <v>247</v>
      </c>
      <c r="C188" s="12" t="s">
        <v>248</v>
      </c>
      <c r="D188" s="5" t="s">
        <v>250</v>
      </c>
      <c r="E188" s="6">
        <v>1860</v>
      </c>
      <c r="F188"/>
      <c r="G188"/>
      <c r="H188"/>
      <c r="I188"/>
      <c r="J188"/>
    </row>
    <row r="189" spans="1:10" s="7" customFormat="1" x14ac:dyDescent="0.25">
      <c r="A189" s="3">
        <v>43555</v>
      </c>
      <c r="B189" s="3" t="s">
        <v>247</v>
      </c>
      <c r="C189" s="12" t="s">
        <v>248</v>
      </c>
      <c r="D189" s="5" t="s">
        <v>251</v>
      </c>
      <c r="E189" s="6">
        <v>1860</v>
      </c>
      <c r="F189"/>
      <c r="G189"/>
      <c r="H189"/>
      <c r="I189"/>
      <c r="J189"/>
    </row>
    <row r="190" spans="1:10" ht="15.75" x14ac:dyDescent="0.25">
      <c r="A190" s="8"/>
      <c r="B190" s="8"/>
      <c r="C190" s="9" t="s">
        <v>248</v>
      </c>
      <c r="D190" s="10" t="s">
        <v>51</v>
      </c>
      <c r="E190" s="11">
        <f>SUM(E187:E189)</f>
        <v>4019.46</v>
      </c>
    </row>
    <row r="191" spans="1:10" s="7" customFormat="1" x14ac:dyDescent="0.25">
      <c r="A191" s="3">
        <v>43545</v>
      </c>
      <c r="B191" s="3" t="s">
        <v>252</v>
      </c>
      <c r="C191" s="12" t="s">
        <v>253</v>
      </c>
      <c r="D191" s="5" t="s">
        <v>254</v>
      </c>
      <c r="E191" s="6">
        <v>10.6</v>
      </c>
      <c r="F191"/>
      <c r="G191"/>
      <c r="H191"/>
      <c r="I191"/>
      <c r="J191"/>
    </row>
    <row r="192" spans="1:10" ht="15.75" x14ac:dyDescent="0.25">
      <c r="A192" s="8"/>
      <c r="B192" s="8"/>
      <c r="C192" s="9" t="s">
        <v>253</v>
      </c>
      <c r="D192" s="10" t="s">
        <v>51</v>
      </c>
      <c r="E192" s="11">
        <f>SUM(E191)</f>
        <v>10.6</v>
      </c>
    </row>
    <row r="193" spans="1:10" s="7" customFormat="1" x14ac:dyDescent="0.25">
      <c r="A193" s="3">
        <v>43503</v>
      </c>
      <c r="B193" s="14" t="s">
        <v>255</v>
      </c>
      <c r="C193" s="12" t="s">
        <v>256</v>
      </c>
      <c r="D193" s="5" t="s">
        <v>257</v>
      </c>
      <c r="E193" s="6">
        <v>680</v>
      </c>
      <c r="F193"/>
      <c r="G193"/>
      <c r="H193"/>
      <c r="I193"/>
      <c r="J193"/>
    </row>
    <row r="194" spans="1:10" s="7" customFormat="1" x14ac:dyDescent="0.25">
      <c r="A194" s="3">
        <v>43530</v>
      </c>
      <c r="B194" s="14" t="s">
        <v>255</v>
      </c>
      <c r="C194" s="12" t="s">
        <v>256</v>
      </c>
      <c r="D194" s="5" t="s">
        <v>258</v>
      </c>
      <c r="E194" s="6">
        <v>680</v>
      </c>
      <c r="F194"/>
      <c r="G194"/>
      <c r="H194"/>
      <c r="I194"/>
      <c r="J194"/>
    </row>
    <row r="195" spans="1:10" ht="15.75" x14ac:dyDescent="0.25">
      <c r="A195" s="8"/>
      <c r="B195" s="8"/>
      <c r="C195" s="9" t="s">
        <v>256</v>
      </c>
      <c r="D195" s="10" t="s">
        <v>51</v>
      </c>
      <c r="E195" s="11">
        <f>SUM(E193:E194)</f>
        <v>1360</v>
      </c>
    </row>
    <row r="196" spans="1:10" s="7" customFormat="1" x14ac:dyDescent="0.25">
      <c r="A196" s="3">
        <v>43504</v>
      </c>
      <c r="B196" s="3" t="s">
        <v>259</v>
      </c>
      <c r="C196" s="12" t="s">
        <v>260</v>
      </c>
      <c r="D196" s="5" t="s">
        <v>261</v>
      </c>
      <c r="E196" s="6">
        <v>470.58</v>
      </c>
      <c r="F196"/>
      <c r="G196"/>
      <c r="H196"/>
      <c r="I196"/>
      <c r="J196"/>
    </row>
    <row r="197" spans="1:10" ht="15.75" x14ac:dyDescent="0.25">
      <c r="A197" s="8"/>
      <c r="B197" s="8"/>
      <c r="C197" s="9" t="s">
        <v>260</v>
      </c>
      <c r="D197" s="10" t="s">
        <v>51</v>
      </c>
      <c r="E197" s="11">
        <f>SUM(E196)</f>
        <v>470.58</v>
      </c>
    </row>
    <row r="198" spans="1:10" s="7" customFormat="1" x14ac:dyDescent="0.25">
      <c r="A198" s="3">
        <v>43509</v>
      </c>
      <c r="B198" s="16" t="s">
        <v>262</v>
      </c>
      <c r="C198" s="12" t="s">
        <v>263</v>
      </c>
      <c r="D198" s="5" t="s">
        <v>264</v>
      </c>
      <c r="E198" s="6">
        <v>146</v>
      </c>
      <c r="F198"/>
      <c r="G198"/>
      <c r="H198"/>
      <c r="I198"/>
      <c r="J198"/>
    </row>
    <row r="199" spans="1:10" s="7" customFormat="1" x14ac:dyDescent="0.25">
      <c r="A199" s="3">
        <v>43509</v>
      </c>
      <c r="B199" s="16" t="s">
        <v>262</v>
      </c>
      <c r="C199" s="12" t="s">
        <v>263</v>
      </c>
      <c r="D199" s="5" t="s">
        <v>265</v>
      </c>
      <c r="E199" s="6">
        <v>349</v>
      </c>
      <c r="F199"/>
      <c r="G199"/>
      <c r="H199"/>
      <c r="I199"/>
      <c r="J199"/>
    </row>
    <row r="200" spans="1:10" s="7" customFormat="1" x14ac:dyDescent="0.25">
      <c r="A200" s="3">
        <v>43546</v>
      </c>
      <c r="B200" s="16" t="s">
        <v>262</v>
      </c>
      <c r="C200" s="12" t="s">
        <v>263</v>
      </c>
      <c r="D200" s="5" t="s">
        <v>266</v>
      </c>
      <c r="E200" s="6">
        <v>15.99</v>
      </c>
      <c r="F200"/>
      <c r="G200"/>
      <c r="H200"/>
      <c r="I200"/>
      <c r="J200"/>
    </row>
    <row r="201" spans="1:10" ht="15.75" x14ac:dyDescent="0.25">
      <c r="A201" s="8"/>
      <c r="B201" s="8"/>
      <c r="C201" s="9" t="s">
        <v>263</v>
      </c>
      <c r="D201" s="10" t="s">
        <v>51</v>
      </c>
      <c r="E201" s="11">
        <f>SUM(E198:E200)</f>
        <v>510.99</v>
      </c>
    </row>
    <row r="202" spans="1:10" s="7" customFormat="1" x14ac:dyDescent="0.25">
      <c r="A202" s="3">
        <v>43485</v>
      </c>
      <c r="B202" s="14" t="s">
        <v>267</v>
      </c>
      <c r="C202" s="12" t="s">
        <v>268</v>
      </c>
      <c r="D202" s="5" t="s">
        <v>269</v>
      </c>
      <c r="E202" s="6">
        <v>850</v>
      </c>
      <c r="F202"/>
      <c r="G202"/>
      <c r="H202"/>
      <c r="I202"/>
      <c r="J202"/>
    </row>
    <row r="203" spans="1:10" ht="15.75" x14ac:dyDescent="0.25">
      <c r="A203" s="8"/>
      <c r="B203" s="8"/>
      <c r="C203" s="9" t="s">
        <v>268</v>
      </c>
      <c r="D203" s="10" t="s">
        <v>51</v>
      </c>
      <c r="E203" s="11">
        <f>SUM(E202)</f>
        <v>850</v>
      </c>
    </row>
    <row r="204" spans="1:10" s="7" customFormat="1" x14ac:dyDescent="0.25">
      <c r="A204" s="3">
        <v>43493</v>
      </c>
      <c r="B204" s="4" t="s">
        <v>270</v>
      </c>
      <c r="C204" s="12" t="s">
        <v>271</v>
      </c>
      <c r="D204" s="5" t="s">
        <v>272</v>
      </c>
      <c r="E204" s="6">
        <v>237.33</v>
      </c>
      <c r="F204"/>
      <c r="G204"/>
      <c r="H204"/>
      <c r="I204"/>
      <c r="J204"/>
    </row>
    <row r="205" spans="1:10" ht="15.75" x14ac:dyDescent="0.25">
      <c r="A205" s="8"/>
      <c r="B205" s="8"/>
      <c r="C205" s="9" t="s">
        <v>271</v>
      </c>
      <c r="D205" s="10" t="s">
        <v>51</v>
      </c>
      <c r="E205" s="11">
        <f>SUM(E204)</f>
        <v>237.33</v>
      </c>
    </row>
    <row r="206" spans="1:10" s="7" customFormat="1" x14ac:dyDescent="0.25">
      <c r="A206" s="3">
        <v>43545</v>
      </c>
      <c r="B206" s="4" t="s">
        <v>273</v>
      </c>
      <c r="C206" s="12" t="s">
        <v>274</v>
      </c>
      <c r="D206" s="5" t="s">
        <v>275</v>
      </c>
      <c r="E206" s="6">
        <v>550.62</v>
      </c>
      <c r="F206"/>
      <c r="G206"/>
      <c r="H206"/>
      <c r="I206"/>
      <c r="J206"/>
    </row>
    <row r="207" spans="1:10" ht="15.75" x14ac:dyDescent="0.25">
      <c r="A207" s="8"/>
      <c r="B207" s="8"/>
      <c r="C207" s="9" t="s">
        <v>274</v>
      </c>
      <c r="D207" s="10" t="s">
        <v>51</v>
      </c>
      <c r="E207" s="11">
        <f>SUM(E206)</f>
        <v>550.62</v>
      </c>
    </row>
    <row r="208" spans="1:10" s="7" customFormat="1" x14ac:dyDescent="0.25">
      <c r="A208" s="3">
        <v>43546</v>
      </c>
      <c r="B208" s="3" t="s">
        <v>276</v>
      </c>
      <c r="C208" s="12" t="s">
        <v>277</v>
      </c>
      <c r="D208" s="5" t="s">
        <v>278</v>
      </c>
      <c r="E208" s="6">
        <v>40.65</v>
      </c>
      <c r="F208"/>
      <c r="G208"/>
      <c r="H208"/>
      <c r="I208"/>
      <c r="J208"/>
    </row>
    <row r="209" spans="1:10" ht="15.75" x14ac:dyDescent="0.25">
      <c r="A209" s="8"/>
      <c r="B209" s="8"/>
      <c r="C209" s="9" t="s">
        <v>277</v>
      </c>
      <c r="D209" s="10" t="s">
        <v>51</v>
      </c>
      <c r="E209" s="11">
        <f>SUM(E208)</f>
        <v>40.65</v>
      </c>
    </row>
    <row r="210" spans="1:10" s="7" customFormat="1" x14ac:dyDescent="0.25">
      <c r="A210" s="3">
        <v>43482</v>
      </c>
      <c r="B210" s="4" t="s">
        <v>279</v>
      </c>
      <c r="C210" s="12" t="s">
        <v>280</v>
      </c>
      <c r="D210" s="5" t="s">
        <v>281</v>
      </c>
      <c r="E210" s="6">
        <v>132.30000000000001</v>
      </c>
      <c r="F210"/>
      <c r="G210"/>
      <c r="H210"/>
      <c r="I210"/>
      <c r="J210"/>
    </row>
    <row r="211" spans="1:10" ht="15.75" x14ac:dyDescent="0.25">
      <c r="A211" s="8"/>
      <c r="B211" s="8"/>
      <c r="C211" s="9" t="s">
        <v>280</v>
      </c>
      <c r="D211" s="10" t="s">
        <v>51</v>
      </c>
      <c r="E211" s="11">
        <f>SUM(E210)</f>
        <v>132.30000000000001</v>
      </c>
    </row>
    <row r="212" spans="1:10" s="7" customFormat="1" x14ac:dyDescent="0.25">
      <c r="A212" s="3">
        <v>43496</v>
      </c>
      <c r="B212" s="4" t="s">
        <v>282</v>
      </c>
      <c r="C212" s="12" t="s">
        <v>283</v>
      </c>
      <c r="D212" s="5" t="s">
        <v>284</v>
      </c>
      <c r="E212" s="6">
        <v>618.17999999999995</v>
      </c>
      <c r="F212"/>
      <c r="G212"/>
      <c r="H212"/>
      <c r="I212"/>
      <c r="J212"/>
    </row>
    <row r="213" spans="1:10" s="7" customFormat="1" x14ac:dyDescent="0.25">
      <c r="A213" s="3">
        <v>43524</v>
      </c>
      <c r="B213" s="4" t="s">
        <v>282</v>
      </c>
      <c r="C213" s="12" t="s">
        <v>283</v>
      </c>
      <c r="D213" s="5" t="s">
        <v>285</v>
      </c>
      <c r="E213" s="6">
        <v>618.17999999999995</v>
      </c>
      <c r="F213"/>
      <c r="G213"/>
      <c r="H213"/>
      <c r="I213"/>
      <c r="J213"/>
    </row>
    <row r="214" spans="1:10" s="7" customFormat="1" x14ac:dyDescent="0.25">
      <c r="A214" s="3">
        <v>43555</v>
      </c>
      <c r="B214" s="4" t="s">
        <v>282</v>
      </c>
      <c r="C214" s="12" t="s">
        <v>283</v>
      </c>
      <c r="D214" s="5" t="s">
        <v>286</v>
      </c>
      <c r="E214" s="6">
        <v>618.17999999999995</v>
      </c>
      <c r="F214"/>
      <c r="G214"/>
      <c r="H214"/>
      <c r="I214"/>
      <c r="J214"/>
    </row>
    <row r="215" spans="1:10" ht="15.75" x14ac:dyDescent="0.25">
      <c r="A215" s="8"/>
      <c r="B215" s="8"/>
      <c r="C215" s="9" t="s">
        <v>283</v>
      </c>
      <c r="D215" s="10" t="s">
        <v>51</v>
      </c>
      <c r="E215" s="11">
        <f>SUM(E212:E214)</f>
        <v>1854.54</v>
      </c>
    </row>
    <row r="216" spans="1:10" s="7" customFormat="1" x14ac:dyDescent="0.25">
      <c r="A216" s="3">
        <v>43553</v>
      </c>
      <c r="B216" s="3" t="s">
        <v>287</v>
      </c>
      <c r="C216" s="12" t="s">
        <v>288</v>
      </c>
      <c r="D216" s="5" t="s">
        <v>289</v>
      </c>
      <c r="E216" s="6">
        <v>80</v>
      </c>
      <c r="F216"/>
      <c r="G216"/>
      <c r="H216"/>
      <c r="I216"/>
      <c r="J216"/>
    </row>
    <row r="217" spans="1:10" ht="15.75" x14ac:dyDescent="0.25">
      <c r="A217" s="8"/>
      <c r="B217" s="8"/>
      <c r="C217" s="9" t="s">
        <v>288</v>
      </c>
      <c r="D217" s="10" t="s">
        <v>51</v>
      </c>
      <c r="E217" s="11">
        <f>SUM(E216)</f>
        <v>80</v>
      </c>
    </row>
    <row r="218" spans="1:10" s="7" customFormat="1" x14ac:dyDescent="0.25">
      <c r="A218" s="3">
        <v>43546</v>
      </c>
      <c r="B218" s="4" t="s">
        <v>290</v>
      </c>
      <c r="C218" s="12" t="s">
        <v>291</v>
      </c>
      <c r="D218" s="5" t="s">
        <v>292</v>
      </c>
      <c r="E218" s="6">
        <v>11.7</v>
      </c>
      <c r="F218"/>
      <c r="G218"/>
      <c r="H218"/>
      <c r="I218"/>
      <c r="J218"/>
    </row>
    <row r="219" spans="1:10" ht="15.75" x14ac:dyDescent="0.25">
      <c r="A219" s="8"/>
      <c r="B219" s="8"/>
      <c r="C219" s="9" t="s">
        <v>291</v>
      </c>
      <c r="D219" s="10" t="s">
        <v>51</v>
      </c>
      <c r="E219" s="11">
        <f>SUM(E218)</f>
        <v>11.7</v>
      </c>
    </row>
    <row r="220" spans="1:10" s="7" customFormat="1" x14ac:dyDescent="0.25">
      <c r="A220" s="3">
        <v>43546</v>
      </c>
      <c r="B220" s="4" t="s">
        <v>293</v>
      </c>
      <c r="C220" s="12" t="s">
        <v>294</v>
      </c>
      <c r="D220" s="5" t="s">
        <v>295</v>
      </c>
      <c r="E220" s="6">
        <v>38.85</v>
      </c>
      <c r="F220"/>
      <c r="G220"/>
      <c r="H220"/>
      <c r="I220"/>
      <c r="J220"/>
    </row>
    <row r="221" spans="1:10" s="7" customFormat="1" x14ac:dyDescent="0.25">
      <c r="A221" s="3">
        <v>43547</v>
      </c>
      <c r="B221" s="4" t="s">
        <v>293</v>
      </c>
      <c r="C221" s="12" t="s">
        <v>294</v>
      </c>
      <c r="D221" s="5" t="s">
        <v>296</v>
      </c>
      <c r="E221" s="6">
        <v>13.75</v>
      </c>
      <c r="F221"/>
      <c r="G221"/>
      <c r="H221"/>
      <c r="I221"/>
      <c r="J221"/>
    </row>
    <row r="222" spans="1:10" ht="15.75" x14ac:dyDescent="0.25">
      <c r="A222" s="8"/>
      <c r="B222" s="8"/>
      <c r="C222" s="9" t="s">
        <v>294</v>
      </c>
      <c r="D222" s="10" t="s">
        <v>51</v>
      </c>
      <c r="E222" s="11">
        <f>SUM(E220:E221)</f>
        <v>52.6</v>
      </c>
    </row>
    <row r="223" spans="1:10" s="7" customFormat="1" x14ac:dyDescent="0.25">
      <c r="A223" s="3">
        <v>43475</v>
      </c>
      <c r="B223" s="14" t="s">
        <v>297</v>
      </c>
      <c r="C223" s="12" t="s">
        <v>298</v>
      </c>
      <c r="D223" s="5" t="s">
        <v>299</v>
      </c>
      <c r="E223" s="6">
        <v>38</v>
      </c>
      <c r="F223"/>
      <c r="G223"/>
      <c r="H223"/>
      <c r="I223"/>
      <c r="J223"/>
    </row>
    <row r="224" spans="1:10" s="7" customFormat="1" x14ac:dyDescent="0.25">
      <c r="A224" s="3">
        <v>43506</v>
      </c>
      <c r="B224" s="14" t="s">
        <v>297</v>
      </c>
      <c r="C224" s="12" t="s">
        <v>298</v>
      </c>
      <c r="D224" s="5" t="s">
        <v>300</v>
      </c>
      <c r="E224" s="6">
        <v>38</v>
      </c>
      <c r="F224"/>
      <c r="G224"/>
      <c r="H224"/>
      <c r="I224"/>
      <c r="J224"/>
    </row>
    <row r="225" spans="1:10" s="7" customFormat="1" x14ac:dyDescent="0.25">
      <c r="A225" s="3">
        <v>43536</v>
      </c>
      <c r="B225" s="14" t="s">
        <v>297</v>
      </c>
      <c r="C225" s="12" t="s">
        <v>298</v>
      </c>
      <c r="D225" s="5" t="s">
        <v>301</v>
      </c>
      <c r="E225" s="6">
        <v>38</v>
      </c>
      <c r="F225"/>
      <c r="G225"/>
      <c r="H225"/>
      <c r="I225"/>
      <c r="J225"/>
    </row>
    <row r="226" spans="1:10" ht="15.75" x14ac:dyDescent="0.25">
      <c r="A226" s="8"/>
      <c r="B226" s="8"/>
      <c r="C226" s="9" t="s">
        <v>298</v>
      </c>
      <c r="D226" s="10" t="s">
        <v>51</v>
      </c>
      <c r="E226" s="11">
        <f>SUM(E223:E225)</f>
        <v>114</v>
      </c>
    </row>
    <row r="227" spans="1:10" s="7" customFormat="1" x14ac:dyDescent="0.25">
      <c r="A227" s="3">
        <v>43483</v>
      </c>
      <c r="B227" s="3" t="s">
        <v>302</v>
      </c>
      <c r="C227" s="12" t="s">
        <v>303</v>
      </c>
      <c r="D227" s="5" t="s">
        <v>304</v>
      </c>
      <c r="E227" s="6">
        <v>363</v>
      </c>
      <c r="F227"/>
      <c r="G227"/>
      <c r="H227"/>
      <c r="I227"/>
      <c r="J227"/>
    </row>
    <row r="228" spans="1:10" ht="15.75" x14ac:dyDescent="0.25">
      <c r="A228" s="8"/>
      <c r="B228" s="8"/>
      <c r="C228" s="9" t="s">
        <v>303</v>
      </c>
      <c r="D228" s="10" t="s">
        <v>51</v>
      </c>
      <c r="E228" s="11">
        <f>SUM(E227)</f>
        <v>363</v>
      </c>
    </row>
    <row r="229" spans="1:10" s="7" customFormat="1" x14ac:dyDescent="0.25">
      <c r="A229" s="3">
        <v>43496</v>
      </c>
      <c r="B229" s="4" t="s">
        <v>305</v>
      </c>
      <c r="C229" s="12" t="s">
        <v>306</v>
      </c>
      <c r="D229" s="5" t="s">
        <v>307</v>
      </c>
      <c r="E229" s="6">
        <v>20.5</v>
      </c>
      <c r="F229"/>
      <c r="G229"/>
      <c r="H229"/>
      <c r="I229"/>
      <c r="J229"/>
    </row>
    <row r="230" spans="1:10" s="7" customFormat="1" x14ac:dyDescent="0.25">
      <c r="A230" s="3">
        <v>43524</v>
      </c>
      <c r="B230" s="4" t="s">
        <v>305</v>
      </c>
      <c r="C230" s="12" t="s">
        <v>306</v>
      </c>
      <c r="D230" s="5" t="s">
        <v>308</v>
      </c>
      <c r="E230" s="6">
        <v>11.86</v>
      </c>
      <c r="F230"/>
      <c r="G230"/>
      <c r="H230"/>
      <c r="I230"/>
      <c r="J230"/>
    </row>
    <row r="231" spans="1:10" s="7" customFormat="1" x14ac:dyDescent="0.25">
      <c r="A231" s="3">
        <v>43555</v>
      </c>
      <c r="B231" s="4" t="s">
        <v>305</v>
      </c>
      <c r="C231" s="12" t="s">
        <v>306</v>
      </c>
      <c r="D231" s="5" t="s">
        <v>309</v>
      </c>
      <c r="E231" s="6">
        <v>658.77</v>
      </c>
      <c r="F231"/>
      <c r="G231"/>
      <c r="H231"/>
      <c r="I231"/>
      <c r="J231"/>
    </row>
    <row r="232" spans="1:10" ht="15.75" x14ac:dyDescent="0.25">
      <c r="A232" s="8"/>
      <c r="B232" s="8"/>
      <c r="C232" s="9" t="s">
        <v>306</v>
      </c>
      <c r="D232" s="10" t="s">
        <v>51</v>
      </c>
      <c r="E232" s="11">
        <f>SUM(E229:E231)</f>
        <v>691.13</v>
      </c>
    </row>
    <row r="233" spans="1:10" s="7" customFormat="1" x14ac:dyDescent="0.25">
      <c r="A233" s="3">
        <v>43490</v>
      </c>
      <c r="B233" s="4" t="s">
        <v>310</v>
      </c>
      <c r="C233" s="12" t="s">
        <v>311</v>
      </c>
      <c r="D233" s="5" t="s">
        <v>312</v>
      </c>
      <c r="E233" s="6">
        <v>12.35</v>
      </c>
      <c r="F233"/>
      <c r="G233"/>
      <c r="H233"/>
      <c r="I233"/>
      <c r="J233"/>
    </row>
    <row r="234" spans="1:10" s="7" customFormat="1" x14ac:dyDescent="0.25">
      <c r="A234" s="3">
        <v>43545</v>
      </c>
      <c r="B234" s="4" t="s">
        <v>310</v>
      </c>
      <c r="C234" s="12" t="s">
        <v>311</v>
      </c>
      <c r="D234" s="5" t="s">
        <v>313</v>
      </c>
      <c r="E234" s="6">
        <v>44.6</v>
      </c>
      <c r="F234"/>
      <c r="G234"/>
      <c r="H234"/>
      <c r="I234"/>
      <c r="J234"/>
    </row>
    <row r="235" spans="1:10" s="7" customFormat="1" x14ac:dyDescent="0.25">
      <c r="A235" s="3">
        <v>43545</v>
      </c>
      <c r="B235" s="4" t="s">
        <v>310</v>
      </c>
      <c r="C235" s="12" t="s">
        <v>311</v>
      </c>
      <c r="D235" s="5" t="s">
        <v>314</v>
      </c>
      <c r="E235" s="6">
        <v>27.6</v>
      </c>
      <c r="F235"/>
      <c r="G235"/>
      <c r="H235"/>
      <c r="I235"/>
      <c r="J235"/>
    </row>
    <row r="236" spans="1:10" s="7" customFormat="1" x14ac:dyDescent="0.25">
      <c r="A236" s="3">
        <v>43546</v>
      </c>
      <c r="B236" s="4" t="s">
        <v>310</v>
      </c>
      <c r="C236" s="12" t="s">
        <v>311</v>
      </c>
      <c r="D236" s="5" t="s">
        <v>315</v>
      </c>
      <c r="E236" s="6">
        <v>4.2</v>
      </c>
      <c r="F236"/>
      <c r="G236"/>
      <c r="H236"/>
      <c r="I236"/>
      <c r="J236"/>
    </row>
    <row r="237" spans="1:10" s="7" customFormat="1" x14ac:dyDescent="0.25">
      <c r="A237" s="3">
        <v>43546</v>
      </c>
      <c r="B237" s="4" t="s">
        <v>310</v>
      </c>
      <c r="C237" s="12" t="s">
        <v>311</v>
      </c>
      <c r="D237" s="5" t="s">
        <v>316</v>
      </c>
      <c r="E237" s="6">
        <v>37.950000000000003</v>
      </c>
      <c r="F237"/>
      <c r="G237"/>
      <c r="H237"/>
      <c r="I237"/>
      <c r="J237"/>
    </row>
    <row r="238" spans="1:10" ht="15.75" x14ac:dyDescent="0.25">
      <c r="A238" s="8"/>
      <c r="B238" s="8"/>
      <c r="C238" s="9" t="s">
        <v>311</v>
      </c>
      <c r="D238" s="10" t="s">
        <v>51</v>
      </c>
      <c r="E238" s="11">
        <f>SUM(E233:E237)</f>
        <v>126.70000000000002</v>
      </c>
    </row>
    <row r="239" spans="1:10" s="7" customFormat="1" x14ac:dyDescent="0.25">
      <c r="A239" s="3">
        <v>43523</v>
      </c>
      <c r="B239" s="3" t="s">
        <v>317</v>
      </c>
      <c r="C239" s="12" t="s">
        <v>318</v>
      </c>
      <c r="D239" s="5" t="s">
        <v>319</v>
      </c>
      <c r="E239" s="6">
        <v>1754.5</v>
      </c>
      <c r="F239"/>
      <c r="G239"/>
      <c r="H239"/>
      <c r="I239"/>
      <c r="J239"/>
    </row>
    <row r="240" spans="1:10" ht="15.75" x14ac:dyDescent="0.25">
      <c r="A240" s="8"/>
      <c r="B240" s="8"/>
      <c r="C240" s="9" t="s">
        <v>318</v>
      </c>
      <c r="D240" s="10" t="s">
        <v>51</v>
      </c>
      <c r="E240" s="11">
        <f>SUM(E239)</f>
        <v>1754.5</v>
      </c>
    </row>
    <row r="241" spans="1:10" s="7" customFormat="1" x14ac:dyDescent="0.25">
      <c r="A241" s="3">
        <v>43470</v>
      </c>
      <c r="B241" s="4" t="s">
        <v>320</v>
      </c>
      <c r="C241" s="12" t="s">
        <v>321</v>
      </c>
      <c r="D241" s="5" t="s">
        <v>322</v>
      </c>
      <c r="E241" s="6">
        <v>603.61</v>
      </c>
      <c r="F241"/>
      <c r="G241"/>
      <c r="H241"/>
      <c r="I241"/>
      <c r="J241"/>
    </row>
    <row r="242" spans="1:10" s="7" customFormat="1" x14ac:dyDescent="0.25">
      <c r="A242" s="3">
        <v>43470</v>
      </c>
      <c r="B242" s="4" t="s">
        <v>320</v>
      </c>
      <c r="C242" s="12" t="s">
        <v>321</v>
      </c>
      <c r="D242" s="5" t="s">
        <v>323</v>
      </c>
      <c r="E242" s="6">
        <v>24.95</v>
      </c>
      <c r="F242"/>
      <c r="G242"/>
      <c r="H242"/>
      <c r="I242"/>
      <c r="J242"/>
    </row>
    <row r="243" spans="1:10" s="7" customFormat="1" x14ac:dyDescent="0.25">
      <c r="A243" s="3">
        <v>43484</v>
      </c>
      <c r="B243" s="4" t="s">
        <v>320</v>
      </c>
      <c r="C243" s="12" t="s">
        <v>321</v>
      </c>
      <c r="D243" s="5" t="s">
        <v>324</v>
      </c>
      <c r="E243" s="6">
        <v>67.95</v>
      </c>
      <c r="F243"/>
      <c r="G243"/>
      <c r="H243"/>
      <c r="I243"/>
      <c r="J243"/>
    </row>
    <row r="244" spans="1:10" s="7" customFormat="1" x14ac:dyDescent="0.25">
      <c r="A244" s="3">
        <v>43501</v>
      </c>
      <c r="B244" s="4" t="s">
        <v>320</v>
      </c>
      <c r="C244" s="12" t="s">
        <v>321</v>
      </c>
      <c r="D244" s="5" t="s">
        <v>325</v>
      </c>
      <c r="E244" s="6">
        <v>11.27</v>
      </c>
      <c r="F244"/>
      <c r="G244"/>
      <c r="H244"/>
      <c r="I244"/>
      <c r="J244"/>
    </row>
    <row r="245" spans="1:10" s="7" customFormat="1" x14ac:dyDescent="0.25">
      <c r="A245" s="3">
        <v>43501</v>
      </c>
      <c r="B245" s="4" t="s">
        <v>320</v>
      </c>
      <c r="C245" s="12" t="s">
        <v>321</v>
      </c>
      <c r="D245" s="5" t="s">
        <v>326</v>
      </c>
      <c r="E245" s="6">
        <v>606.19000000000005</v>
      </c>
      <c r="F245"/>
      <c r="G245"/>
      <c r="H245"/>
      <c r="I245"/>
      <c r="J245"/>
    </row>
    <row r="246" spans="1:10" s="7" customFormat="1" x14ac:dyDescent="0.25">
      <c r="A246" s="3">
        <v>43525</v>
      </c>
      <c r="B246" s="4" t="s">
        <v>320</v>
      </c>
      <c r="C246" s="12" t="s">
        <v>321</v>
      </c>
      <c r="D246" s="5" t="s">
        <v>327</v>
      </c>
      <c r="E246" s="6">
        <v>26.31</v>
      </c>
      <c r="F246"/>
      <c r="G246"/>
      <c r="H246"/>
      <c r="I246"/>
      <c r="J246"/>
    </row>
    <row r="247" spans="1:10" s="7" customFormat="1" x14ac:dyDescent="0.25">
      <c r="A247" s="3">
        <v>43529</v>
      </c>
      <c r="B247" s="4" t="s">
        <v>320</v>
      </c>
      <c r="C247" s="12" t="s">
        <v>321</v>
      </c>
      <c r="D247" s="5" t="s">
        <v>328</v>
      </c>
      <c r="E247" s="6">
        <v>582.79999999999995</v>
      </c>
      <c r="F247"/>
      <c r="G247"/>
      <c r="H247"/>
      <c r="I247"/>
      <c r="J247"/>
    </row>
    <row r="248" spans="1:10" ht="15.75" x14ac:dyDescent="0.25">
      <c r="A248" s="8"/>
      <c r="B248" s="8"/>
      <c r="C248" s="9" t="s">
        <v>321</v>
      </c>
      <c r="D248" s="10" t="s">
        <v>51</v>
      </c>
      <c r="E248" s="11">
        <f>SUM(E241:E247)</f>
        <v>1923.0800000000002</v>
      </c>
    </row>
    <row r="249" spans="1:10" s="7" customFormat="1" x14ac:dyDescent="0.25">
      <c r="A249" s="3">
        <v>43475</v>
      </c>
      <c r="B249" s="4" t="s">
        <v>329</v>
      </c>
      <c r="C249" s="12" t="s">
        <v>330</v>
      </c>
      <c r="D249" s="5" t="s">
        <v>331</v>
      </c>
      <c r="E249" s="6">
        <v>2238.5</v>
      </c>
      <c r="F249"/>
      <c r="G249"/>
      <c r="H249"/>
      <c r="I249"/>
      <c r="J249"/>
    </row>
    <row r="250" spans="1:10" ht="15.75" x14ac:dyDescent="0.25">
      <c r="A250" s="8"/>
      <c r="B250" s="8"/>
      <c r="C250" s="9" t="s">
        <v>330</v>
      </c>
      <c r="D250" s="10" t="s">
        <v>51</v>
      </c>
      <c r="E250" s="11">
        <f>SUM(E249)</f>
        <v>2238.5</v>
      </c>
    </row>
    <row r="251" spans="1:10" s="7" customFormat="1" x14ac:dyDescent="0.25">
      <c r="A251" s="3">
        <v>43546</v>
      </c>
      <c r="B251" s="4" t="s">
        <v>332</v>
      </c>
      <c r="C251" s="12" t="s">
        <v>333</v>
      </c>
      <c r="D251" s="5" t="s">
        <v>334</v>
      </c>
      <c r="E251" s="6">
        <v>508.8</v>
      </c>
      <c r="F251"/>
      <c r="G251"/>
      <c r="H251"/>
      <c r="I251"/>
      <c r="J251"/>
    </row>
    <row r="252" spans="1:10" ht="15.75" x14ac:dyDescent="0.25">
      <c r="A252" s="8"/>
      <c r="B252" s="8"/>
      <c r="C252" s="9" t="s">
        <v>333</v>
      </c>
      <c r="D252" s="10" t="s">
        <v>51</v>
      </c>
      <c r="E252" s="11">
        <f>SUM(E251)</f>
        <v>508.8</v>
      </c>
    </row>
    <row r="253" spans="1:10" s="7" customFormat="1" x14ac:dyDescent="0.25">
      <c r="A253" s="3">
        <v>43479</v>
      </c>
      <c r="B253" s="4" t="s">
        <v>335</v>
      </c>
      <c r="C253" s="12" t="s">
        <v>336</v>
      </c>
      <c r="D253" s="5" t="s">
        <v>337</v>
      </c>
      <c r="E253" s="6">
        <v>7.33</v>
      </c>
      <c r="F253"/>
      <c r="G253"/>
      <c r="H253"/>
      <c r="I253"/>
      <c r="J253"/>
    </row>
    <row r="254" spans="1:10" s="7" customFormat="1" x14ac:dyDescent="0.25">
      <c r="A254" s="3">
        <v>43482</v>
      </c>
      <c r="B254" s="4" t="s">
        <v>335</v>
      </c>
      <c r="C254" s="12" t="s">
        <v>336</v>
      </c>
      <c r="D254" s="5" t="s">
        <v>338</v>
      </c>
      <c r="E254" s="6">
        <v>15.23</v>
      </c>
      <c r="F254"/>
      <c r="G254"/>
      <c r="H254"/>
      <c r="I254"/>
      <c r="J254"/>
    </row>
    <row r="255" spans="1:10" s="7" customFormat="1" x14ac:dyDescent="0.25">
      <c r="A255" s="3">
        <v>43490</v>
      </c>
      <c r="B255" s="4" t="s">
        <v>335</v>
      </c>
      <c r="C255" s="12" t="s">
        <v>336</v>
      </c>
      <c r="D255" s="5" t="s">
        <v>339</v>
      </c>
      <c r="E255" s="6">
        <v>32.03</v>
      </c>
      <c r="F255"/>
      <c r="G255"/>
      <c r="H255"/>
      <c r="I255"/>
      <c r="J255"/>
    </row>
    <row r="256" spans="1:10" s="7" customFormat="1" x14ac:dyDescent="0.25">
      <c r="A256" s="3">
        <v>43494</v>
      </c>
      <c r="B256" s="4" t="s">
        <v>335</v>
      </c>
      <c r="C256" s="12" t="s">
        <v>336</v>
      </c>
      <c r="D256" s="5" t="s">
        <v>340</v>
      </c>
      <c r="E256" s="6">
        <v>13.04</v>
      </c>
      <c r="F256"/>
      <c r="G256"/>
      <c r="H256"/>
      <c r="I256"/>
      <c r="J256"/>
    </row>
    <row r="257" spans="1:10" s="7" customFormat="1" x14ac:dyDescent="0.25">
      <c r="A257" s="3">
        <v>43517</v>
      </c>
      <c r="B257" s="4" t="s">
        <v>335</v>
      </c>
      <c r="C257" s="12" t="s">
        <v>336</v>
      </c>
      <c r="D257" s="5" t="s">
        <v>341</v>
      </c>
      <c r="E257" s="6">
        <v>7.1</v>
      </c>
      <c r="F257"/>
      <c r="G257"/>
      <c r="H257"/>
      <c r="I257"/>
      <c r="J257"/>
    </row>
    <row r="258" spans="1:10" ht="15.75" x14ac:dyDescent="0.25">
      <c r="A258" s="8"/>
      <c r="B258" s="8"/>
      <c r="C258" s="9" t="s">
        <v>336</v>
      </c>
      <c r="D258" s="10" t="s">
        <v>51</v>
      </c>
      <c r="E258" s="11">
        <f>SUM(E253:E257)</f>
        <v>74.72999999999999</v>
      </c>
    </row>
    <row r="259" spans="1:10" s="7" customFormat="1" x14ac:dyDescent="0.25">
      <c r="A259" s="3">
        <v>43502</v>
      </c>
      <c r="B259" s="4" t="s">
        <v>342</v>
      </c>
      <c r="C259" s="12" t="s">
        <v>343</v>
      </c>
      <c r="D259" s="5" t="s">
        <v>344</v>
      </c>
      <c r="E259" s="6">
        <v>42.96</v>
      </c>
      <c r="F259"/>
      <c r="G259"/>
      <c r="H259"/>
      <c r="I259"/>
      <c r="J259"/>
    </row>
    <row r="260" spans="1:10" s="7" customFormat="1" x14ac:dyDescent="0.25">
      <c r="A260" s="3">
        <v>43503</v>
      </c>
      <c r="B260" s="4" t="s">
        <v>345</v>
      </c>
      <c r="C260" s="12" t="s">
        <v>343</v>
      </c>
      <c r="D260" s="5" t="s">
        <v>346</v>
      </c>
      <c r="E260" s="6">
        <v>28.96</v>
      </c>
      <c r="F260"/>
      <c r="G260"/>
      <c r="H260"/>
      <c r="I260"/>
      <c r="J260"/>
    </row>
    <row r="261" spans="1:10" s="7" customFormat="1" x14ac:dyDescent="0.25">
      <c r="A261" s="3">
        <v>43542</v>
      </c>
      <c r="B261" s="4" t="s">
        <v>347</v>
      </c>
      <c r="C261" s="12" t="s">
        <v>343</v>
      </c>
      <c r="D261" s="5" t="s">
        <v>348</v>
      </c>
      <c r="E261" s="6">
        <v>140.75</v>
      </c>
      <c r="F261"/>
      <c r="G261"/>
      <c r="H261"/>
      <c r="I261"/>
      <c r="J261"/>
    </row>
    <row r="262" spans="1:10" s="7" customFormat="1" ht="14.25" customHeight="1" x14ac:dyDescent="0.25">
      <c r="A262" s="3">
        <v>43545</v>
      </c>
      <c r="B262" s="4" t="s">
        <v>349</v>
      </c>
      <c r="C262" s="12" t="s">
        <v>343</v>
      </c>
      <c r="D262" s="5" t="s">
        <v>350</v>
      </c>
      <c r="E262" s="6">
        <v>61.71</v>
      </c>
      <c r="F262"/>
      <c r="G262"/>
      <c r="H262"/>
      <c r="I262"/>
      <c r="J262"/>
    </row>
    <row r="263" spans="1:10" ht="15.75" x14ac:dyDescent="0.25">
      <c r="A263" s="8"/>
      <c r="B263" s="8"/>
      <c r="C263" s="9" t="s">
        <v>343</v>
      </c>
      <c r="D263" s="10" t="s">
        <v>51</v>
      </c>
      <c r="E263" s="11">
        <f>SUM(E259:E262)</f>
        <v>274.38</v>
      </c>
    </row>
    <row r="264" spans="1:10" s="7" customFormat="1" x14ac:dyDescent="0.25">
      <c r="A264" s="3">
        <v>43532</v>
      </c>
      <c r="B264" s="4" t="s">
        <v>351</v>
      </c>
      <c r="C264" s="12" t="s">
        <v>352</v>
      </c>
      <c r="D264" s="5" t="s">
        <v>353</v>
      </c>
      <c r="E264" s="6">
        <v>33.4</v>
      </c>
      <c r="F264"/>
      <c r="G264"/>
      <c r="H264"/>
      <c r="I264"/>
      <c r="J264"/>
    </row>
    <row r="265" spans="1:10" ht="15.75" x14ac:dyDescent="0.25">
      <c r="A265" s="8"/>
      <c r="B265" s="8"/>
      <c r="C265" s="9" t="s">
        <v>352</v>
      </c>
      <c r="D265" s="10" t="s">
        <v>51</v>
      </c>
      <c r="E265" s="11">
        <f>SUM(E264)</f>
        <v>33.4</v>
      </c>
    </row>
    <row r="266" spans="1:10" s="7" customFormat="1" x14ac:dyDescent="0.25">
      <c r="A266" s="3">
        <v>43549</v>
      </c>
      <c r="B266" s="3" t="s">
        <v>354</v>
      </c>
      <c r="C266" s="12" t="s">
        <v>355</v>
      </c>
      <c r="D266" s="5" t="s">
        <v>356</v>
      </c>
      <c r="E266" s="6">
        <v>75.150000000000006</v>
      </c>
      <c r="F266"/>
      <c r="G266"/>
      <c r="H266"/>
      <c r="I266"/>
      <c r="J266"/>
    </row>
    <row r="267" spans="1:10" ht="15.75" x14ac:dyDescent="0.25">
      <c r="A267" s="8"/>
      <c r="B267" s="8"/>
      <c r="C267" s="9" t="s">
        <v>355</v>
      </c>
      <c r="D267" s="10" t="s">
        <v>51</v>
      </c>
      <c r="E267" s="11">
        <f>SUM(E266)</f>
        <v>75.150000000000006</v>
      </c>
    </row>
    <row r="268" spans="1:10" s="7" customFormat="1" x14ac:dyDescent="0.25">
      <c r="A268" s="3">
        <v>43526</v>
      </c>
      <c r="B268" s="3" t="s">
        <v>357</v>
      </c>
      <c r="C268" s="12" t="s">
        <v>358</v>
      </c>
      <c r="D268" s="5" t="s">
        <v>359</v>
      </c>
      <c r="E268" s="6">
        <v>1815</v>
      </c>
      <c r="F268"/>
      <c r="G268"/>
      <c r="H268"/>
      <c r="I268"/>
      <c r="J268"/>
    </row>
    <row r="269" spans="1:10" ht="15.75" x14ac:dyDescent="0.25">
      <c r="A269" s="8"/>
      <c r="B269" s="8"/>
      <c r="C269" s="9" t="s">
        <v>358</v>
      </c>
      <c r="D269" s="10" t="s">
        <v>51</v>
      </c>
      <c r="E269" s="11">
        <f>SUM(E268)</f>
        <v>1815</v>
      </c>
    </row>
    <row r="270" spans="1:10" s="7" customFormat="1" x14ac:dyDescent="0.25">
      <c r="A270" s="3">
        <v>43511</v>
      </c>
      <c r="B270" s="4" t="s">
        <v>360</v>
      </c>
      <c r="C270" s="12" t="s">
        <v>361</v>
      </c>
      <c r="D270" s="5" t="s">
        <v>362</v>
      </c>
      <c r="E270" s="6">
        <v>671</v>
      </c>
      <c r="F270"/>
      <c r="G270"/>
      <c r="H270"/>
      <c r="I270"/>
      <c r="J270"/>
    </row>
    <row r="271" spans="1:10" ht="15.75" x14ac:dyDescent="0.25">
      <c r="A271" s="8"/>
      <c r="B271" s="8"/>
      <c r="C271" s="9" t="s">
        <v>361</v>
      </c>
      <c r="D271" s="10" t="s">
        <v>51</v>
      </c>
      <c r="E271" s="11">
        <f>SUM(E270)</f>
        <v>671</v>
      </c>
    </row>
    <row r="272" spans="1:10" s="7" customFormat="1" x14ac:dyDescent="0.25">
      <c r="A272" s="3">
        <v>43519</v>
      </c>
      <c r="B272" s="3" t="s">
        <v>363</v>
      </c>
      <c r="C272" s="12" t="s">
        <v>364</v>
      </c>
      <c r="D272" s="5" t="s">
        <v>365</v>
      </c>
      <c r="E272" s="6">
        <v>957.6</v>
      </c>
      <c r="F272"/>
      <c r="G272"/>
      <c r="H272"/>
      <c r="I272"/>
      <c r="J272"/>
    </row>
    <row r="273" spans="1:10" ht="15.75" x14ac:dyDescent="0.25">
      <c r="A273" s="8"/>
      <c r="B273" s="8"/>
      <c r="C273" s="9" t="s">
        <v>364</v>
      </c>
      <c r="D273" s="10" t="s">
        <v>51</v>
      </c>
      <c r="E273" s="11">
        <f>SUM(E272)</f>
        <v>957.6</v>
      </c>
    </row>
    <row r="274" spans="1:10" s="7" customFormat="1" x14ac:dyDescent="0.25">
      <c r="A274" s="3">
        <v>43543</v>
      </c>
      <c r="B274" s="3" t="s">
        <v>366</v>
      </c>
      <c r="C274" s="12" t="s">
        <v>367</v>
      </c>
      <c r="D274" s="5" t="s">
        <v>368</v>
      </c>
      <c r="E274" s="6">
        <v>125.07</v>
      </c>
      <c r="F274"/>
      <c r="G274"/>
      <c r="H274"/>
      <c r="I274"/>
      <c r="J274"/>
    </row>
    <row r="275" spans="1:10" s="7" customFormat="1" x14ac:dyDescent="0.25">
      <c r="A275" s="3">
        <v>43543</v>
      </c>
      <c r="B275" s="3" t="s">
        <v>366</v>
      </c>
      <c r="C275" s="12" t="s">
        <v>367</v>
      </c>
      <c r="D275" s="5" t="s">
        <v>369</v>
      </c>
      <c r="E275" s="6">
        <v>415.42</v>
      </c>
      <c r="F275"/>
      <c r="G275"/>
      <c r="H275"/>
      <c r="I275"/>
      <c r="J275"/>
    </row>
    <row r="276" spans="1:10" s="7" customFormat="1" x14ac:dyDescent="0.25">
      <c r="A276" s="3">
        <v>43543</v>
      </c>
      <c r="B276" s="3" t="s">
        <v>366</v>
      </c>
      <c r="C276" s="12" t="s">
        <v>367</v>
      </c>
      <c r="D276" s="5" t="s">
        <v>370</v>
      </c>
      <c r="E276" s="6">
        <v>228.7</v>
      </c>
      <c r="F276"/>
      <c r="G276"/>
      <c r="H276"/>
      <c r="I276"/>
      <c r="J276"/>
    </row>
    <row r="277" spans="1:10" s="7" customFormat="1" x14ac:dyDescent="0.25">
      <c r="A277" s="3">
        <v>43550</v>
      </c>
      <c r="B277" s="3" t="s">
        <v>366</v>
      </c>
      <c r="C277" s="12" t="s">
        <v>367</v>
      </c>
      <c r="D277" s="5" t="s">
        <v>371</v>
      </c>
      <c r="E277" s="6">
        <v>53.81</v>
      </c>
      <c r="F277"/>
      <c r="G277"/>
      <c r="H277"/>
      <c r="I277"/>
      <c r="J277"/>
    </row>
    <row r="278" spans="1:10" s="7" customFormat="1" x14ac:dyDescent="0.25">
      <c r="A278" s="3">
        <v>43550</v>
      </c>
      <c r="B278" s="3" t="s">
        <v>366</v>
      </c>
      <c r="C278" s="12" t="s">
        <v>367</v>
      </c>
      <c r="D278" s="5" t="s">
        <v>372</v>
      </c>
      <c r="E278" s="6">
        <v>10.18</v>
      </c>
      <c r="F278"/>
      <c r="G278"/>
      <c r="H278"/>
      <c r="I278"/>
      <c r="J278"/>
    </row>
    <row r="279" spans="1:10" ht="15.75" x14ac:dyDescent="0.25">
      <c r="A279" s="8"/>
      <c r="B279" s="8"/>
      <c r="C279" s="9" t="s">
        <v>367</v>
      </c>
      <c r="D279" s="10" t="s">
        <v>51</v>
      </c>
      <c r="E279" s="11">
        <f>SUM(E274:E278)</f>
        <v>833.18</v>
      </c>
    </row>
    <row r="280" spans="1:10" x14ac:dyDescent="0.25">
      <c r="A280" s="3">
        <v>43500</v>
      </c>
      <c r="B280" s="4" t="s">
        <v>373</v>
      </c>
      <c r="C280" s="12" t="s">
        <v>374</v>
      </c>
      <c r="D280" s="5" t="s">
        <v>375</v>
      </c>
      <c r="E280" s="6">
        <v>18.55</v>
      </c>
    </row>
    <row r="281" spans="1:10" x14ac:dyDescent="0.25">
      <c r="A281" s="3">
        <v>43500</v>
      </c>
      <c r="B281" s="4" t="s">
        <v>373</v>
      </c>
      <c r="C281" s="12" t="s">
        <v>374</v>
      </c>
      <c r="D281" s="5" t="s">
        <v>376</v>
      </c>
      <c r="E281" s="6">
        <v>18.55</v>
      </c>
    </row>
    <row r="282" spans="1:10" x14ac:dyDescent="0.25">
      <c r="A282" s="3">
        <v>43500</v>
      </c>
      <c r="B282" s="4" t="s">
        <v>373</v>
      </c>
      <c r="C282" s="12" t="s">
        <v>374</v>
      </c>
      <c r="D282" s="5" t="s">
        <v>377</v>
      </c>
      <c r="E282" s="6">
        <v>18.55</v>
      </c>
    </row>
    <row r="283" spans="1:10" x14ac:dyDescent="0.25">
      <c r="A283" s="3">
        <v>43549</v>
      </c>
      <c r="B283" s="4" t="s">
        <v>373</v>
      </c>
      <c r="C283" s="12" t="s">
        <v>374</v>
      </c>
      <c r="D283" s="12" t="s">
        <v>378</v>
      </c>
      <c r="E283" s="6">
        <v>10.4</v>
      </c>
    </row>
    <row r="284" spans="1:10" x14ac:dyDescent="0.25">
      <c r="A284" s="3">
        <v>43549</v>
      </c>
      <c r="B284" s="4" t="s">
        <v>373</v>
      </c>
      <c r="C284" s="12" t="s">
        <v>374</v>
      </c>
      <c r="D284" s="5" t="s">
        <v>379</v>
      </c>
      <c r="E284" s="6">
        <v>5.2</v>
      </c>
    </row>
    <row r="285" spans="1:10" x14ac:dyDescent="0.25">
      <c r="A285" s="3">
        <v>43549</v>
      </c>
      <c r="B285" s="4" t="s">
        <v>373</v>
      </c>
      <c r="C285" s="12" t="s">
        <v>374</v>
      </c>
      <c r="D285" s="5" t="s">
        <v>380</v>
      </c>
      <c r="E285" s="6">
        <v>5.2</v>
      </c>
    </row>
    <row r="286" spans="1:10" x14ac:dyDescent="0.25">
      <c r="A286" s="3">
        <v>43550</v>
      </c>
      <c r="B286" s="4" t="s">
        <v>373</v>
      </c>
      <c r="C286" s="12" t="s">
        <v>374</v>
      </c>
      <c r="D286" s="12" t="s">
        <v>381</v>
      </c>
      <c r="E286" s="6">
        <v>5.2</v>
      </c>
    </row>
    <row r="287" spans="1:10" ht="15.75" x14ac:dyDescent="0.25">
      <c r="A287" s="8"/>
      <c r="B287" s="8"/>
      <c r="C287" s="9" t="s">
        <v>374</v>
      </c>
      <c r="D287" s="10" t="s">
        <v>51</v>
      </c>
      <c r="E287" s="11">
        <f>SUM(E280:E286)</f>
        <v>81.65000000000002</v>
      </c>
    </row>
    <row r="288" spans="1:10" x14ac:dyDescent="0.25">
      <c r="A288" s="3">
        <v>43515</v>
      </c>
      <c r="B288" s="4" t="s">
        <v>382</v>
      </c>
      <c r="C288" s="12" t="s">
        <v>383</v>
      </c>
      <c r="D288" s="5" t="s">
        <v>384</v>
      </c>
      <c r="E288" s="6">
        <v>563.22</v>
      </c>
    </row>
    <row r="289" spans="1:10" x14ac:dyDescent="0.25">
      <c r="A289" s="3">
        <v>43544</v>
      </c>
      <c r="B289" s="4" t="s">
        <v>382</v>
      </c>
      <c r="C289" s="12" t="s">
        <v>383</v>
      </c>
      <c r="D289" s="5" t="s">
        <v>385</v>
      </c>
      <c r="E289" s="6">
        <v>334.07</v>
      </c>
    </row>
    <row r="290" spans="1:10" ht="15.75" x14ac:dyDescent="0.25">
      <c r="A290" s="8"/>
      <c r="B290" s="8"/>
      <c r="C290" s="9" t="s">
        <v>383</v>
      </c>
      <c r="D290" s="10" t="s">
        <v>51</v>
      </c>
      <c r="E290" s="11">
        <f>SUM(E288:E289)</f>
        <v>897.29</v>
      </c>
    </row>
    <row r="291" spans="1:10" x14ac:dyDescent="0.25">
      <c r="A291" s="3">
        <v>43529</v>
      </c>
      <c r="B291" s="4" t="s">
        <v>386</v>
      </c>
      <c r="C291" s="12" t="s">
        <v>387</v>
      </c>
      <c r="D291" s="5" t="s">
        <v>388</v>
      </c>
      <c r="E291" s="6">
        <v>6050</v>
      </c>
    </row>
    <row r="292" spans="1:10" ht="15.75" x14ac:dyDescent="0.25">
      <c r="A292" s="8"/>
      <c r="B292" s="8"/>
      <c r="C292" s="9" t="s">
        <v>387</v>
      </c>
      <c r="D292" s="10" t="s">
        <v>51</v>
      </c>
      <c r="E292" s="11">
        <f>SUM(E291)</f>
        <v>6050</v>
      </c>
    </row>
    <row r="293" spans="1:10" x14ac:dyDescent="0.25">
      <c r="A293" s="3">
        <v>43500</v>
      </c>
      <c r="B293" s="14" t="s">
        <v>389</v>
      </c>
      <c r="C293" s="12" t="s">
        <v>390</v>
      </c>
      <c r="D293" s="5" t="s">
        <v>391</v>
      </c>
      <c r="E293" s="6">
        <v>1815</v>
      </c>
    </row>
    <row r="294" spans="1:10" ht="15.75" x14ac:dyDescent="0.25">
      <c r="A294" s="8"/>
      <c r="B294" s="8"/>
      <c r="C294" s="9" t="s">
        <v>390</v>
      </c>
      <c r="D294" s="10" t="s">
        <v>51</v>
      </c>
      <c r="E294" s="11">
        <f>SUM(E293)</f>
        <v>1815</v>
      </c>
    </row>
    <row r="295" spans="1:10" x14ac:dyDescent="0.25">
      <c r="A295" s="3">
        <v>43476</v>
      </c>
      <c r="B295" s="4" t="s">
        <v>392</v>
      </c>
      <c r="C295" s="12" t="s">
        <v>393</v>
      </c>
      <c r="D295" s="5" t="s">
        <v>394</v>
      </c>
      <c r="E295" s="6">
        <v>5329.69</v>
      </c>
    </row>
    <row r="296" spans="1:10" ht="15.75" x14ac:dyDescent="0.25">
      <c r="A296" s="8"/>
      <c r="B296" s="8"/>
      <c r="C296" s="9" t="s">
        <v>393</v>
      </c>
      <c r="D296" s="10" t="s">
        <v>51</v>
      </c>
      <c r="E296" s="11">
        <f>SUM(E295)</f>
        <v>5329.69</v>
      </c>
    </row>
    <row r="297" spans="1:10" x14ac:dyDescent="0.25">
      <c r="A297" s="3">
        <v>43496</v>
      </c>
      <c r="B297" s="4" t="s">
        <v>395</v>
      </c>
      <c r="C297" s="12" t="s">
        <v>396</v>
      </c>
      <c r="D297" s="5" t="s">
        <v>397</v>
      </c>
      <c r="E297" s="6">
        <v>33.93</v>
      </c>
    </row>
    <row r="298" spans="1:10" x14ac:dyDescent="0.25">
      <c r="A298" s="3">
        <v>43536</v>
      </c>
      <c r="B298" s="4" t="s">
        <v>395</v>
      </c>
      <c r="C298" s="12" t="s">
        <v>396</v>
      </c>
      <c r="D298" s="5" t="s">
        <v>398</v>
      </c>
      <c r="E298" s="6">
        <v>406.78</v>
      </c>
    </row>
    <row r="299" spans="1:10" ht="15.75" x14ac:dyDescent="0.25">
      <c r="A299" s="8"/>
      <c r="B299" s="8"/>
      <c r="C299" s="9" t="s">
        <v>396</v>
      </c>
      <c r="D299" s="10" t="s">
        <v>51</v>
      </c>
      <c r="E299" s="11">
        <f>SUM(E297:E298)</f>
        <v>440.71</v>
      </c>
    </row>
    <row r="300" spans="1:10" x14ac:dyDescent="0.25">
      <c r="A300" s="3">
        <v>43553</v>
      </c>
      <c r="B300" s="3" t="s">
        <v>399</v>
      </c>
      <c r="C300" s="12" t="s">
        <v>400</v>
      </c>
      <c r="D300" s="5" t="s">
        <v>401</v>
      </c>
      <c r="E300" s="6">
        <v>352.36</v>
      </c>
    </row>
    <row r="301" spans="1:10" ht="15.75" x14ac:dyDescent="0.25">
      <c r="A301" s="8"/>
      <c r="B301" s="8"/>
      <c r="C301" s="9" t="s">
        <v>400</v>
      </c>
      <c r="D301" s="10" t="s">
        <v>51</v>
      </c>
      <c r="E301" s="11">
        <f>SUM(E300)</f>
        <v>352.36</v>
      </c>
    </row>
    <row r="302" spans="1:10" s="7" customFormat="1" x14ac:dyDescent="0.25">
      <c r="A302" s="3">
        <v>43517</v>
      </c>
      <c r="B302" s="3" t="s">
        <v>402</v>
      </c>
      <c r="C302" s="12" t="s">
        <v>403</v>
      </c>
      <c r="D302" s="5" t="s">
        <v>404</v>
      </c>
      <c r="E302" s="6">
        <v>60.05</v>
      </c>
      <c r="F302"/>
      <c r="G302"/>
      <c r="H302"/>
      <c r="I302"/>
      <c r="J302"/>
    </row>
    <row r="303" spans="1:10" ht="15.75" x14ac:dyDescent="0.25">
      <c r="A303" s="8"/>
      <c r="B303" s="8"/>
      <c r="C303" s="9" t="s">
        <v>403</v>
      </c>
      <c r="D303" s="10" t="s">
        <v>51</v>
      </c>
      <c r="E303" s="11">
        <f>SUM(E302)</f>
        <v>60.05</v>
      </c>
    </row>
    <row r="304" spans="1:10" s="7" customFormat="1" x14ac:dyDescent="0.25">
      <c r="A304" s="3">
        <v>43480</v>
      </c>
      <c r="B304" s="3" t="s">
        <v>405</v>
      </c>
      <c r="C304" s="12" t="s">
        <v>406</v>
      </c>
      <c r="D304" s="5" t="s">
        <v>407</v>
      </c>
      <c r="E304" s="6">
        <v>180</v>
      </c>
      <c r="F304"/>
      <c r="G304"/>
      <c r="H304"/>
      <c r="I304"/>
      <c r="J304"/>
    </row>
    <row r="305" spans="1:10" ht="15.75" x14ac:dyDescent="0.25">
      <c r="A305" s="8"/>
      <c r="B305" s="8"/>
      <c r="C305" s="9" t="s">
        <v>406</v>
      </c>
      <c r="D305" s="10" t="s">
        <v>51</v>
      </c>
      <c r="E305" s="11">
        <f>SUM(E304)</f>
        <v>180</v>
      </c>
    </row>
    <row r="306" spans="1:10" s="7" customFormat="1" x14ac:dyDescent="0.25">
      <c r="A306" s="3">
        <v>43497</v>
      </c>
      <c r="B306" s="4" t="s">
        <v>408</v>
      </c>
      <c r="C306" s="12" t="s">
        <v>409</v>
      </c>
      <c r="D306" s="5" t="s">
        <v>410</v>
      </c>
      <c r="E306" s="6">
        <v>8.35</v>
      </c>
      <c r="F306"/>
      <c r="G306"/>
      <c r="H306"/>
      <c r="I306"/>
      <c r="J306"/>
    </row>
    <row r="307" spans="1:10" s="7" customFormat="1" x14ac:dyDescent="0.25">
      <c r="A307" s="3">
        <v>43503</v>
      </c>
      <c r="B307" s="4" t="s">
        <v>408</v>
      </c>
      <c r="C307" s="12" t="s">
        <v>409</v>
      </c>
      <c r="D307" s="5" t="s">
        <v>411</v>
      </c>
      <c r="E307" s="6">
        <v>75.989999999999995</v>
      </c>
      <c r="F307"/>
      <c r="G307"/>
      <c r="H307"/>
      <c r="I307"/>
      <c r="J307"/>
    </row>
    <row r="308" spans="1:10" s="7" customFormat="1" x14ac:dyDescent="0.25">
      <c r="A308" s="3">
        <v>43528</v>
      </c>
      <c r="B308" s="4" t="s">
        <v>408</v>
      </c>
      <c r="C308" s="12" t="s">
        <v>409</v>
      </c>
      <c r="D308" s="5" t="s">
        <v>412</v>
      </c>
      <c r="E308" s="6">
        <v>8.11</v>
      </c>
      <c r="F308"/>
      <c r="G308"/>
      <c r="H308"/>
      <c r="I308"/>
      <c r="J308"/>
    </row>
    <row r="309" spans="1:10" s="7" customFormat="1" x14ac:dyDescent="0.25">
      <c r="A309" s="3">
        <v>43530</v>
      </c>
      <c r="B309" s="4" t="s">
        <v>408</v>
      </c>
      <c r="C309" s="12" t="s">
        <v>409</v>
      </c>
      <c r="D309" s="5" t="s">
        <v>413</v>
      </c>
      <c r="E309" s="6">
        <v>5.3</v>
      </c>
      <c r="F309"/>
      <c r="G309"/>
      <c r="H309"/>
      <c r="I309"/>
      <c r="J309"/>
    </row>
    <row r="310" spans="1:10" s="7" customFormat="1" x14ac:dyDescent="0.25">
      <c r="A310" s="3">
        <v>43537</v>
      </c>
      <c r="B310" s="4" t="s">
        <v>408</v>
      </c>
      <c r="C310" s="12" t="s">
        <v>409</v>
      </c>
      <c r="D310" s="5" t="s">
        <v>414</v>
      </c>
      <c r="E310" s="6">
        <v>3.7</v>
      </c>
      <c r="F310"/>
      <c r="G310"/>
      <c r="H310"/>
      <c r="I310"/>
      <c r="J310"/>
    </row>
    <row r="311" spans="1:10" s="7" customFormat="1" x14ac:dyDescent="0.25">
      <c r="A311" s="3">
        <v>43537</v>
      </c>
      <c r="B311" s="4" t="s">
        <v>408</v>
      </c>
      <c r="C311" s="12" t="s">
        <v>409</v>
      </c>
      <c r="D311" s="5" t="s">
        <v>415</v>
      </c>
      <c r="E311" s="6">
        <v>4.71</v>
      </c>
      <c r="F311"/>
      <c r="G311"/>
      <c r="H311"/>
      <c r="I311"/>
      <c r="J311"/>
    </row>
    <row r="312" spans="1:10" s="7" customFormat="1" x14ac:dyDescent="0.25">
      <c r="A312" s="3">
        <v>43546</v>
      </c>
      <c r="B312" s="4" t="s">
        <v>408</v>
      </c>
      <c r="C312" s="12" t="s">
        <v>409</v>
      </c>
      <c r="D312" s="5" t="s">
        <v>416</v>
      </c>
      <c r="E312" s="6">
        <v>4.97</v>
      </c>
      <c r="F312"/>
      <c r="G312"/>
      <c r="H312"/>
      <c r="I312"/>
      <c r="J312"/>
    </row>
    <row r="313" spans="1:10" s="7" customFormat="1" x14ac:dyDescent="0.25">
      <c r="A313" s="3">
        <v>43551</v>
      </c>
      <c r="B313" s="4" t="s">
        <v>408</v>
      </c>
      <c r="C313" s="12" t="s">
        <v>409</v>
      </c>
      <c r="D313" s="5" t="s">
        <v>417</v>
      </c>
      <c r="E313" s="6">
        <v>1.4</v>
      </c>
      <c r="F313"/>
      <c r="G313"/>
      <c r="H313"/>
      <c r="I313"/>
      <c r="J313"/>
    </row>
    <row r="314" spans="1:10" ht="15.75" x14ac:dyDescent="0.25">
      <c r="A314" s="8"/>
      <c r="B314" s="8"/>
      <c r="C314" s="9" t="s">
        <v>409</v>
      </c>
      <c r="D314" s="10" t="s">
        <v>51</v>
      </c>
      <c r="E314" s="11">
        <f>SUM(E306:E313)</f>
        <v>112.52999999999999</v>
      </c>
    </row>
    <row r="315" spans="1:10" s="7" customFormat="1" x14ac:dyDescent="0.25">
      <c r="A315" s="3">
        <v>43553</v>
      </c>
      <c r="B315" s="4" t="s">
        <v>418</v>
      </c>
      <c r="C315" s="12" t="s">
        <v>419</v>
      </c>
      <c r="D315" s="5" t="s">
        <v>420</v>
      </c>
      <c r="E315" s="6">
        <v>3775.2</v>
      </c>
      <c r="F315"/>
      <c r="G315"/>
      <c r="H315"/>
      <c r="I315"/>
      <c r="J315"/>
    </row>
    <row r="316" spans="1:10" ht="15.75" x14ac:dyDescent="0.25">
      <c r="A316" s="8"/>
      <c r="B316" s="8"/>
      <c r="C316" s="9" t="s">
        <v>419</v>
      </c>
      <c r="D316" s="10" t="s">
        <v>51</v>
      </c>
      <c r="E316" s="11">
        <f>SUM(E315)</f>
        <v>3775.2</v>
      </c>
    </row>
    <row r="317" spans="1:10" s="7" customFormat="1" x14ac:dyDescent="0.25">
      <c r="A317" s="3">
        <v>43546</v>
      </c>
      <c r="B317" s="3" t="s">
        <v>421</v>
      </c>
      <c r="C317" s="12" t="s">
        <v>422</v>
      </c>
      <c r="D317" s="5" t="s">
        <v>423</v>
      </c>
      <c r="E317" s="6">
        <v>27.22</v>
      </c>
      <c r="F317"/>
      <c r="G317"/>
      <c r="H317"/>
      <c r="I317"/>
      <c r="J317"/>
    </row>
    <row r="318" spans="1:10" ht="15.75" x14ac:dyDescent="0.25">
      <c r="A318" s="8"/>
      <c r="B318" s="8"/>
      <c r="C318" s="9" t="s">
        <v>422</v>
      </c>
      <c r="D318" s="10" t="s">
        <v>51</v>
      </c>
      <c r="E318" s="11">
        <f>SUM(E317)</f>
        <v>27.22</v>
      </c>
    </row>
    <row r="319" spans="1:10" s="7" customFormat="1" x14ac:dyDescent="0.25">
      <c r="A319" s="3">
        <v>43545</v>
      </c>
      <c r="B319" s="3" t="s">
        <v>424</v>
      </c>
      <c r="C319" s="12" t="s">
        <v>425</v>
      </c>
      <c r="D319" s="5" t="s">
        <v>426</v>
      </c>
      <c r="E319" s="6">
        <v>40</v>
      </c>
      <c r="F319"/>
      <c r="G319"/>
      <c r="H319"/>
      <c r="I319"/>
      <c r="J319"/>
    </row>
    <row r="320" spans="1:10" ht="15.75" x14ac:dyDescent="0.25">
      <c r="A320" s="8"/>
      <c r="B320" s="8"/>
      <c r="C320" s="9" t="s">
        <v>425</v>
      </c>
      <c r="D320" s="10" t="s">
        <v>51</v>
      </c>
      <c r="E320" s="11">
        <f>SUM(E319)</f>
        <v>40</v>
      </c>
    </row>
    <row r="321" spans="1:10" s="7" customFormat="1" x14ac:dyDescent="0.25">
      <c r="A321" s="3">
        <v>43488</v>
      </c>
      <c r="B321" s="4" t="s">
        <v>427</v>
      </c>
      <c r="C321" s="12" t="s">
        <v>428</v>
      </c>
      <c r="D321" s="5" t="s">
        <v>429</v>
      </c>
      <c r="E321" s="6">
        <v>375.78</v>
      </c>
      <c r="F321"/>
      <c r="G321"/>
      <c r="H321"/>
      <c r="I321"/>
      <c r="J321"/>
    </row>
    <row r="322" spans="1:10" ht="15.75" x14ac:dyDescent="0.25">
      <c r="A322" s="8"/>
      <c r="B322" s="8"/>
      <c r="C322" s="9" t="s">
        <v>428</v>
      </c>
      <c r="D322" s="10" t="s">
        <v>51</v>
      </c>
      <c r="E322" s="11">
        <f>SUM(E321)</f>
        <v>375.78</v>
      </c>
    </row>
    <row r="323" spans="1:10" s="7" customFormat="1" x14ac:dyDescent="0.25">
      <c r="A323" s="3">
        <v>43516</v>
      </c>
      <c r="B323" s="3" t="s">
        <v>430</v>
      </c>
      <c r="C323" s="12" t="s">
        <v>431</v>
      </c>
      <c r="D323" s="5" t="s">
        <v>432</v>
      </c>
      <c r="E323" s="6">
        <v>1250</v>
      </c>
      <c r="F323"/>
      <c r="G323"/>
      <c r="H323"/>
      <c r="I323"/>
      <c r="J323"/>
    </row>
    <row r="324" spans="1:10" ht="15.75" x14ac:dyDescent="0.25">
      <c r="A324" s="8"/>
      <c r="B324" s="8"/>
      <c r="C324" s="9" t="s">
        <v>431</v>
      </c>
      <c r="D324" s="10" t="s">
        <v>51</v>
      </c>
      <c r="E324" s="11">
        <f>SUM(E323)</f>
        <v>1250</v>
      </c>
    </row>
    <row r="325" spans="1:10" s="7" customFormat="1" x14ac:dyDescent="0.25">
      <c r="A325" s="3">
        <v>43529</v>
      </c>
      <c r="B325" s="3" t="s">
        <v>433</v>
      </c>
      <c r="C325" s="12" t="s">
        <v>434</v>
      </c>
      <c r="D325" s="5" t="s">
        <v>435</v>
      </c>
      <c r="E325" s="6">
        <v>396.88</v>
      </c>
      <c r="F325"/>
      <c r="G325"/>
      <c r="H325"/>
      <c r="I325"/>
      <c r="J325"/>
    </row>
    <row r="326" spans="1:10" ht="15.75" x14ac:dyDescent="0.25">
      <c r="A326" s="8"/>
      <c r="B326" s="8"/>
      <c r="C326" s="9" t="s">
        <v>434</v>
      </c>
      <c r="D326" s="10" t="s">
        <v>51</v>
      </c>
      <c r="E326" s="11">
        <f>SUM(E325)</f>
        <v>396.88</v>
      </c>
    </row>
    <row r="327" spans="1:10" s="7" customFormat="1" x14ac:dyDescent="0.25">
      <c r="A327" s="3">
        <v>43494</v>
      </c>
      <c r="B327" s="4" t="s">
        <v>436</v>
      </c>
      <c r="C327" s="12" t="s">
        <v>437</v>
      </c>
      <c r="D327" s="5" t="s">
        <v>438</v>
      </c>
      <c r="E327" s="6">
        <v>74.97</v>
      </c>
      <c r="F327"/>
      <c r="G327"/>
      <c r="H327"/>
      <c r="I327"/>
      <c r="J327"/>
    </row>
    <row r="328" spans="1:10" ht="15.75" x14ac:dyDescent="0.25">
      <c r="A328" s="8"/>
      <c r="B328" s="8"/>
      <c r="C328" s="9" t="s">
        <v>437</v>
      </c>
      <c r="D328" s="10" t="s">
        <v>51</v>
      </c>
      <c r="E328" s="11">
        <f>SUM(E327)</f>
        <v>74.97</v>
      </c>
    </row>
    <row r="329" spans="1:10" s="7" customFormat="1" x14ac:dyDescent="0.25">
      <c r="A329" s="3">
        <v>43516</v>
      </c>
      <c r="B329" s="3" t="s">
        <v>439</v>
      </c>
      <c r="C329" s="12" t="s">
        <v>440</v>
      </c>
      <c r="D329" s="5" t="s">
        <v>441</v>
      </c>
      <c r="E329" s="6">
        <v>57.82</v>
      </c>
      <c r="F329"/>
      <c r="G329"/>
      <c r="H329"/>
      <c r="I329"/>
      <c r="J329"/>
    </row>
    <row r="330" spans="1:10" ht="15.75" x14ac:dyDescent="0.25">
      <c r="A330" s="8"/>
      <c r="B330" s="8"/>
      <c r="C330" s="9" t="s">
        <v>440</v>
      </c>
      <c r="D330" s="10" t="s">
        <v>51</v>
      </c>
      <c r="E330" s="11">
        <f>SUM(E329)</f>
        <v>57.82</v>
      </c>
    </row>
    <row r="331" spans="1:10" s="7" customFormat="1" x14ac:dyDescent="0.25">
      <c r="A331" s="3">
        <v>43483</v>
      </c>
      <c r="B331" s="3" t="s">
        <v>442</v>
      </c>
      <c r="C331" s="12" t="s">
        <v>443</v>
      </c>
      <c r="D331" s="5" t="s">
        <v>444</v>
      </c>
      <c r="E331" s="6">
        <v>5</v>
      </c>
      <c r="F331"/>
      <c r="G331"/>
      <c r="H331"/>
      <c r="I331"/>
      <c r="J331"/>
    </row>
    <row r="332" spans="1:10" s="7" customFormat="1" x14ac:dyDescent="0.25">
      <c r="A332" s="3">
        <v>43547</v>
      </c>
      <c r="B332" s="3" t="s">
        <v>442</v>
      </c>
      <c r="C332" s="12" t="s">
        <v>443</v>
      </c>
      <c r="D332" s="5" t="s">
        <v>445</v>
      </c>
      <c r="E332" s="6">
        <v>2.5</v>
      </c>
      <c r="F332"/>
      <c r="G332"/>
      <c r="H332"/>
      <c r="I332"/>
      <c r="J332"/>
    </row>
    <row r="333" spans="1:10" ht="15.75" x14ac:dyDescent="0.25">
      <c r="A333" s="8"/>
      <c r="B333" s="8"/>
      <c r="C333" s="9" t="s">
        <v>443</v>
      </c>
      <c r="D333" s="10" t="s">
        <v>51</v>
      </c>
      <c r="E333" s="11">
        <f>SUM(E331:E332)</f>
        <v>7.5</v>
      </c>
    </row>
    <row r="334" spans="1:10" s="7" customFormat="1" x14ac:dyDescent="0.25">
      <c r="A334" s="3">
        <v>43532</v>
      </c>
      <c r="B334" s="3" t="s">
        <v>446</v>
      </c>
      <c r="C334" s="12" t="s">
        <v>447</v>
      </c>
      <c r="D334" s="5" t="s">
        <v>448</v>
      </c>
      <c r="E334" s="6">
        <v>115.04</v>
      </c>
      <c r="F334"/>
      <c r="G334"/>
      <c r="H334"/>
      <c r="I334"/>
      <c r="J334"/>
    </row>
    <row r="335" spans="1:10" ht="15.75" x14ac:dyDescent="0.25">
      <c r="A335" s="8"/>
      <c r="B335" s="8"/>
      <c r="C335" s="9" t="s">
        <v>447</v>
      </c>
      <c r="D335" s="10" t="s">
        <v>51</v>
      </c>
      <c r="E335" s="11">
        <f>SUM(E334)</f>
        <v>115.04</v>
      </c>
    </row>
    <row r="336" spans="1:10" s="7" customFormat="1" x14ac:dyDescent="0.25">
      <c r="A336" s="3">
        <v>43481</v>
      </c>
      <c r="B336" s="3" t="s">
        <v>449</v>
      </c>
      <c r="C336" s="12" t="s">
        <v>450</v>
      </c>
      <c r="D336" s="5" t="s">
        <v>451</v>
      </c>
      <c r="E336" s="6">
        <v>19.71</v>
      </c>
      <c r="F336"/>
      <c r="G336"/>
      <c r="H336"/>
      <c r="I336"/>
      <c r="J336"/>
    </row>
    <row r="337" spans="1:10" s="7" customFormat="1" x14ac:dyDescent="0.25">
      <c r="A337" s="3">
        <v>43516</v>
      </c>
      <c r="B337" s="3" t="s">
        <v>449</v>
      </c>
      <c r="C337" s="12" t="s">
        <v>450</v>
      </c>
      <c r="D337" s="5" t="s">
        <v>452</v>
      </c>
      <c r="E337" s="6">
        <v>6.57</v>
      </c>
      <c r="F337"/>
      <c r="G337"/>
      <c r="H337"/>
      <c r="I337"/>
      <c r="J337"/>
    </row>
    <row r="338" spans="1:10" ht="15.75" x14ac:dyDescent="0.25">
      <c r="A338" s="8"/>
      <c r="B338" s="8"/>
      <c r="C338" s="9" t="s">
        <v>450</v>
      </c>
      <c r="D338" s="10" t="s">
        <v>51</v>
      </c>
      <c r="E338" s="11">
        <f>SUM(E336:E337)</f>
        <v>26.28</v>
      </c>
    </row>
    <row r="339" spans="1:10" s="7" customFormat="1" x14ac:dyDescent="0.25">
      <c r="A339" s="3">
        <v>43536</v>
      </c>
      <c r="B339" s="16" t="s">
        <v>453</v>
      </c>
      <c r="C339" s="12" t="s">
        <v>454</v>
      </c>
      <c r="D339" s="5" t="s">
        <v>455</v>
      </c>
      <c r="E339" s="6">
        <v>53.9</v>
      </c>
      <c r="F339"/>
      <c r="G339"/>
      <c r="H339"/>
      <c r="I339"/>
      <c r="J339"/>
    </row>
    <row r="340" spans="1:10" ht="15.75" x14ac:dyDescent="0.25">
      <c r="A340" s="8"/>
      <c r="B340" s="8"/>
      <c r="C340" s="9" t="s">
        <v>454</v>
      </c>
      <c r="D340" s="10" t="s">
        <v>51</v>
      </c>
      <c r="E340" s="11">
        <f>SUM(E339)</f>
        <v>53.9</v>
      </c>
    </row>
    <row r="341" spans="1:10" s="7" customFormat="1" x14ac:dyDescent="0.25">
      <c r="A341" s="3">
        <v>43475</v>
      </c>
      <c r="B341" s="4" t="s">
        <v>456</v>
      </c>
      <c r="C341" s="12" t="s">
        <v>457</v>
      </c>
      <c r="D341" s="5" t="s">
        <v>458</v>
      </c>
      <c r="E341" s="6">
        <v>18.73</v>
      </c>
      <c r="F341"/>
      <c r="G341"/>
      <c r="H341"/>
      <c r="I341"/>
      <c r="J341"/>
    </row>
    <row r="342" spans="1:10" s="7" customFormat="1" x14ac:dyDescent="0.25">
      <c r="A342" s="3">
        <v>43507</v>
      </c>
      <c r="B342" s="4" t="s">
        <v>456</v>
      </c>
      <c r="C342" s="12" t="s">
        <v>457</v>
      </c>
      <c r="D342" s="5" t="s">
        <v>459</v>
      </c>
      <c r="E342" s="6">
        <v>8.9499999999999993</v>
      </c>
      <c r="F342"/>
      <c r="G342"/>
      <c r="H342"/>
      <c r="I342"/>
      <c r="J342"/>
    </row>
    <row r="343" spans="1:10" s="7" customFormat="1" x14ac:dyDescent="0.25">
      <c r="A343" s="3">
        <v>43545</v>
      </c>
      <c r="B343" s="4" t="s">
        <v>456</v>
      </c>
      <c r="C343" s="12" t="s">
        <v>457</v>
      </c>
      <c r="D343" s="5" t="s">
        <v>460</v>
      </c>
      <c r="E343" s="6">
        <v>34.35</v>
      </c>
      <c r="F343"/>
      <c r="G343"/>
      <c r="H343"/>
      <c r="I343"/>
      <c r="J343"/>
    </row>
    <row r="344" spans="1:10" s="7" customFormat="1" x14ac:dyDescent="0.25">
      <c r="A344" s="3">
        <v>43546</v>
      </c>
      <c r="B344" s="4" t="s">
        <v>456</v>
      </c>
      <c r="C344" s="12" t="s">
        <v>457</v>
      </c>
      <c r="D344" s="5" t="s">
        <v>461</v>
      </c>
      <c r="E344" s="6">
        <v>18.489999999999998</v>
      </c>
      <c r="F344"/>
      <c r="G344"/>
      <c r="H344"/>
      <c r="I344"/>
      <c r="J344"/>
    </row>
    <row r="345" spans="1:10" ht="15.75" x14ac:dyDescent="0.25">
      <c r="A345" s="8"/>
      <c r="B345" s="8"/>
      <c r="C345" s="9" t="s">
        <v>457</v>
      </c>
      <c r="D345" s="10" t="s">
        <v>51</v>
      </c>
      <c r="E345" s="11">
        <f>SUM(E341:E344)</f>
        <v>80.52</v>
      </c>
    </row>
    <row r="346" spans="1:10" s="7" customFormat="1" x14ac:dyDescent="0.25">
      <c r="A346" s="3">
        <v>43521</v>
      </c>
      <c r="B346" s="3" t="s">
        <v>462</v>
      </c>
      <c r="C346" s="12" t="s">
        <v>463</v>
      </c>
      <c r="D346" s="5" t="s">
        <v>464</v>
      </c>
      <c r="E346" s="6">
        <v>180.03</v>
      </c>
      <c r="F346"/>
      <c r="G346"/>
      <c r="H346"/>
      <c r="I346"/>
      <c r="J346"/>
    </row>
    <row r="347" spans="1:10" ht="15.75" x14ac:dyDescent="0.25">
      <c r="A347" s="8"/>
      <c r="B347" s="8"/>
      <c r="C347" s="9" t="s">
        <v>463</v>
      </c>
      <c r="D347" s="10" t="s">
        <v>51</v>
      </c>
      <c r="E347" s="11">
        <f>SUM(E346)</f>
        <v>180.03</v>
      </c>
    </row>
    <row r="348" spans="1:10" s="7" customFormat="1" x14ac:dyDescent="0.25">
      <c r="A348" s="3">
        <v>43546</v>
      </c>
      <c r="B348" s="3" t="s">
        <v>465</v>
      </c>
      <c r="C348" s="12" t="s">
        <v>466</v>
      </c>
      <c r="D348" s="5" t="s">
        <v>467</v>
      </c>
      <c r="E348" s="6">
        <v>8.23</v>
      </c>
      <c r="F348"/>
      <c r="G348"/>
      <c r="H348"/>
      <c r="I348"/>
      <c r="J348"/>
    </row>
    <row r="349" spans="1:10" ht="15.75" x14ac:dyDescent="0.25">
      <c r="A349" s="8"/>
      <c r="B349" s="8"/>
      <c r="C349" s="9" t="s">
        <v>466</v>
      </c>
      <c r="D349" s="10" t="s">
        <v>51</v>
      </c>
      <c r="E349" s="11">
        <f>SUM(E348)</f>
        <v>8.23</v>
      </c>
    </row>
    <row r="350" spans="1:10" s="7" customFormat="1" x14ac:dyDescent="0.25">
      <c r="A350" s="3">
        <v>43539</v>
      </c>
      <c r="B350" s="3" t="s">
        <v>468</v>
      </c>
      <c r="C350" s="12" t="s">
        <v>469</v>
      </c>
      <c r="D350" s="5" t="s">
        <v>470</v>
      </c>
      <c r="E350" s="6">
        <v>10</v>
      </c>
      <c r="F350"/>
      <c r="G350"/>
      <c r="H350"/>
      <c r="I350"/>
      <c r="J350"/>
    </row>
    <row r="351" spans="1:10" ht="15.75" x14ac:dyDescent="0.25">
      <c r="A351" s="8"/>
      <c r="B351" s="8"/>
      <c r="C351" s="9" t="s">
        <v>469</v>
      </c>
      <c r="D351" s="10" t="s">
        <v>51</v>
      </c>
      <c r="E351" s="11">
        <f>SUM(E350)</f>
        <v>10</v>
      </c>
    </row>
    <row r="352" spans="1:10" s="7" customFormat="1" x14ac:dyDescent="0.25">
      <c r="A352" s="3">
        <v>43530</v>
      </c>
      <c r="B352" s="3"/>
      <c r="C352" s="12" t="s">
        <v>471</v>
      </c>
      <c r="D352" s="5" t="s">
        <v>472</v>
      </c>
      <c r="E352" s="6">
        <v>23.99</v>
      </c>
      <c r="F352"/>
      <c r="G352"/>
      <c r="H352"/>
      <c r="I352"/>
      <c r="J352"/>
    </row>
    <row r="353" spans="1:5" ht="15.75" x14ac:dyDescent="0.25">
      <c r="A353" s="8"/>
      <c r="B353" s="8"/>
      <c r="C353" s="9" t="s">
        <v>471</v>
      </c>
      <c r="D353" s="10" t="s">
        <v>51</v>
      </c>
      <c r="E353" s="11">
        <f>SUM(E352)</f>
        <v>23.99</v>
      </c>
    </row>
    <row r="354" spans="1:5" x14ac:dyDescent="0.25">
      <c r="A354" s="3">
        <v>43467</v>
      </c>
      <c r="B354" s="17" t="s">
        <v>473</v>
      </c>
      <c r="C354" s="12" t="s">
        <v>474</v>
      </c>
      <c r="D354" s="12" t="s">
        <v>475</v>
      </c>
      <c r="E354" s="6">
        <v>74.37</v>
      </c>
    </row>
    <row r="355" spans="1:5" x14ac:dyDescent="0.25">
      <c r="A355" s="3">
        <v>43514</v>
      </c>
      <c r="B355" s="17" t="s">
        <v>473</v>
      </c>
      <c r="C355" s="12" t="s">
        <v>474</v>
      </c>
      <c r="D355" s="12" t="s">
        <v>476</v>
      </c>
      <c r="E355" s="6">
        <v>749.89</v>
      </c>
    </row>
    <row r="356" spans="1:5" x14ac:dyDescent="0.25">
      <c r="A356" s="3">
        <v>43524</v>
      </c>
      <c r="B356" s="17" t="s">
        <v>473</v>
      </c>
      <c r="C356" s="12" t="s">
        <v>474</v>
      </c>
      <c r="D356" s="12" t="s">
        <v>476</v>
      </c>
      <c r="E356" s="6">
        <v>385.88</v>
      </c>
    </row>
    <row r="357" spans="1:5" ht="15.75" x14ac:dyDescent="0.25">
      <c r="A357" s="8"/>
      <c r="B357" s="8"/>
      <c r="C357" s="9" t="s">
        <v>474</v>
      </c>
      <c r="D357" s="10" t="s">
        <v>51</v>
      </c>
      <c r="E357" s="11">
        <f>SUM(E354:E356)</f>
        <v>1210.1399999999999</v>
      </c>
    </row>
  </sheetData>
  <mergeCells count="1">
    <mergeCell ref="A1:E1"/>
  </mergeCells>
  <pageMargins left="0.7" right="0.7" top="0.75" bottom="0.75" header="0.3" footer="0.3"/>
  <pageSetup paperSize="9" scale="71" orientation="portrait" r:id="rId1"/>
  <rowBreaks count="5" manualBreakCount="5">
    <brk id="60" max="16383" man="1"/>
    <brk id="119" max="16383" man="1"/>
    <brk id="178" max="16383" man="1"/>
    <brk id="238" max="16383" man="1"/>
    <brk id="29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FACTURACIÓN 1T 2019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</dc:creator>
  <cp:lastModifiedBy>Diana Morales Palacios</cp:lastModifiedBy>
  <dcterms:created xsi:type="dcterms:W3CDTF">2019-04-24T09:57:04Z</dcterms:created>
  <dcterms:modified xsi:type="dcterms:W3CDTF">2019-05-23T08:50:43Z</dcterms:modified>
</cp:coreProperties>
</file>