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calcChain.xml><?xml version="1.0" encoding="utf-8"?>
<calcChain xmlns="http://schemas.openxmlformats.org/spreadsheetml/2006/main">
  <c r="F135" i="1" l="1"/>
  <c r="F134" i="1"/>
  <c r="F132" i="1"/>
  <c r="F130" i="1"/>
  <c r="F127" i="1"/>
  <c r="F124" i="1"/>
  <c r="F122" i="1"/>
  <c r="F120" i="1"/>
  <c r="F118" i="1"/>
  <c r="F115" i="1"/>
  <c r="F113" i="1"/>
  <c r="F110" i="1"/>
  <c r="F103" i="1"/>
  <c r="F101" i="1"/>
  <c r="F99" i="1"/>
  <c r="F97" i="1"/>
  <c r="F95" i="1"/>
  <c r="F86" i="1"/>
  <c r="F84" i="1"/>
  <c r="F81" i="1"/>
  <c r="F79" i="1"/>
  <c r="F77" i="1"/>
  <c r="F75" i="1"/>
  <c r="F73" i="1"/>
  <c r="F68" i="1"/>
  <c r="F66" i="1"/>
  <c r="F64" i="1"/>
  <c r="F62" i="1"/>
  <c r="F60" i="1"/>
  <c r="F58" i="1"/>
  <c r="F53" i="1"/>
  <c r="F51" i="1"/>
  <c r="F49" i="1"/>
  <c r="F47" i="1"/>
  <c r="F45" i="1"/>
  <c r="F43" i="1"/>
  <c r="F41" i="1"/>
  <c r="F37" i="1"/>
  <c r="F32" i="1"/>
  <c r="F30" i="1"/>
  <c r="F16" i="1"/>
  <c r="F12" i="1"/>
  <c r="F9" i="1"/>
  <c r="F7" i="1"/>
  <c r="F5" i="1"/>
</calcChain>
</file>

<file path=xl/sharedStrings.xml><?xml version="1.0" encoding="utf-8"?>
<sst xmlns="http://schemas.openxmlformats.org/spreadsheetml/2006/main" count="494" uniqueCount="319">
  <si>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</si>
  <si>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</si>
  <si>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</si>
  <si>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</si>
  <si>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</si>
  <si>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</si>
  <si>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</si>
  <si>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</si>
  <si>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2019/000834</t>
  </si>
  <si>
    <t>SUMINISTRO DE ROPA LABORAL 18/7357 OPERACIONES BASICAS DE RESTAURANTE Y BAR (HOTR0208)</t>
  </si>
  <si>
    <t>15 días</t>
  </si>
  <si>
    <t>A28021350</t>
  </si>
  <si>
    <t>REDONDO Y GARCIA S.A.</t>
  </si>
  <si>
    <t>2019/000902</t>
  </si>
  <si>
    <t>SUMINISTRO E INSTALACION DISPOSITIVOS IOT DEL BC LAB (CIFE-PROYECTO MILMA)</t>
  </si>
  <si>
    <t>7 días</t>
  </si>
  <si>
    <t>B99334021</t>
  </si>
  <si>
    <t>ENERGY MINUS SL</t>
  </si>
  <si>
    <t>2019/000398</t>
  </si>
  <si>
    <t>SERVICIO DE ACTUALIZACIÓN Y MEJORA DEL SISTEMA DE SEGURIDAD ANTI INTRUSIÓN DEL CENTRO DEL AUTOMÓVIL</t>
  </si>
  <si>
    <t>A81262404</t>
  </si>
  <si>
    <t>OMBUDS COMPAÑIA DE SEGURIDAD SA</t>
  </si>
  <si>
    <t>2019/000995</t>
  </si>
  <si>
    <t>SUMINISTRO DE ROPA DE TRABAJO PARA EL PROGRAMA DE EMPLEO RDLD/0099/2018</t>
  </si>
  <si>
    <t>B87166070</t>
  </si>
  <si>
    <t>MORBA PROTECCIÓN SL</t>
  </si>
  <si>
    <t>2019/000654</t>
  </si>
  <si>
    <t>SUMINISTRO DE 1.000 UNIDADES DE USB 32 GB DE PVC CON FORMA DE BOMBILLA SERIGRAFIADO A TODO COLOR QUE INCLUYE MOLDE Y CAJA DE PRESENTACIÓN EN CARTÓN</t>
  </si>
  <si>
    <t>35 días</t>
  </si>
  <si>
    <t>01807669F</t>
  </si>
  <si>
    <t>GARZAS GOMEZ, MANUEL</t>
  </si>
  <si>
    <t>2019/001098</t>
  </si>
  <si>
    <t>BOLSAS DE ALGODÓN V CERTAMEN DE PREMIOS AL EMPRENDIMIENTO</t>
  </si>
  <si>
    <t>2019/001024</t>
  </si>
  <si>
    <t>SUMINISTRO DE EQUIPOS DE PROTECCIÓN INDIVIDUAL PARA LAS FORMACIONES DEL PROYECTO MILMA</t>
  </si>
  <si>
    <t>B80299191</t>
  </si>
  <si>
    <t>INSTALACIONES Y MANTENIMIENTOS MAGAR, S.L.</t>
  </si>
  <si>
    <t>2019/000896</t>
  </si>
  <si>
    <t>SUMINISTRO DE PRODUCTOS DE ALIMENTACIÓN.  PROGRAMA FCP 2018-19</t>
  </si>
  <si>
    <t>A28425270</t>
  </si>
  <si>
    <t>CENTROS COMERCIALES CARREFOUR SA</t>
  </si>
  <si>
    <t>2019/000959</t>
  </si>
  <si>
    <t>SUMINISTRO MATERIAL EQUIPOS DE PROTECCION</t>
  </si>
  <si>
    <t>B87436598</t>
  </si>
  <si>
    <t>SERVCOM PROTECCION Y EQUIPACION PROFESIONAL SL</t>
  </si>
  <si>
    <t>2019/000965</t>
  </si>
  <si>
    <t>SUMINISTRO DE ROPA DE TRABAJO</t>
  </si>
  <si>
    <t>2019/001033</t>
  </si>
  <si>
    <t>PUBLICIDAD TRIPTICOS (1000 UND) PROYECTO VULCANO</t>
  </si>
  <si>
    <t>5 días</t>
  </si>
  <si>
    <t>B87412961</t>
  </si>
  <si>
    <t>BADABAN IMPRESION Y DECORACION SL</t>
  </si>
  <si>
    <t>2019/001035</t>
  </si>
  <si>
    <t>PUBLICIDAD 6 ROLL-UP PROYECTO VULCANO</t>
  </si>
  <si>
    <t>2019/000908</t>
  </si>
  <si>
    <t>SOLICITUD SUMINISTRO EQUIPAMIENTO ESPECÍFICO PARA PROYECTO INSTALACIÓN DE DISPOSITIVOS IOT DEL BC LAB (KIT Y MALETA)</t>
  </si>
  <si>
    <t>B15033061</t>
  </si>
  <si>
    <t>CETRONIC SL</t>
  </si>
  <si>
    <t>2019/001057</t>
  </si>
  <si>
    <t>SUMINISTRO DE MATERIAL PARA EL DESARROLLO DE LA FORMACIÓN DE DRONES Y ROBÓTICA DEL PROYECTO DE FORMACIÓN DENOMINADO PROYECTO MILMA</t>
  </si>
  <si>
    <t>3 días</t>
  </si>
  <si>
    <t>B95789889</t>
  </si>
  <si>
    <t>RC INNOVATIONS UNMANNED TECHNOLOGY SL</t>
  </si>
  <si>
    <t>2019/001192</t>
  </si>
  <si>
    <t>FCP 18/7360 MATERIAL SANITARIO</t>
  </si>
  <si>
    <t>1 día</t>
  </si>
  <si>
    <t>2019/001137</t>
  </si>
  <si>
    <t>FUNGIBLE JARDINERIA PROYECTO MILMA</t>
  </si>
  <si>
    <t>B80176472</t>
  </si>
  <si>
    <t>VIVEROS SANCHEZ SL</t>
  </si>
  <si>
    <t>2019/001145</t>
  </si>
  <si>
    <t>AUTOCAR PROYECTO MILMA</t>
  </si>
  <si>
    <t>B84254572</t>
  </si>
  <si>
    <t>AUTOCARES SOLTRANS SLU</t>
  </si>
  <si>
    <t>2019/001162</t>
  </si>
  <si>
    <t>VIAJE OSLO (AVION+HOTEL)PROYECTO MILMA</t>
  </si>
  <si>
    <t>4 días</t>
  </si>
  <si>
    <t>A28663219</t>
  </si>
  <si>
    <t>VIAJES CIBELES SA</t>
  </si>
  <si>
    <t>2019/001112</t>
  </si>
  <si>
    <t>EQUIPAMIENTO JARDINERIA PROYECTO MILMA</t>
  </si>
  <si>
    <t>B83169086</t>
  </si>
  <si>
    <t>SEMILLAS Y PLANTAS ESCOLAR SL.</t>
  </si>
  <si>
    <t>2019/001055</t>
  </si>
  <si>
    <t>SUMINISTRO DE MATERIAL PARA EL DESARROLLO DE LA FORMACIÓN DE DRONES Y ROBÓTICA DEL PROYECTO MILMA.</t>
  </si>
  <si>
    <t>2019/001227</t>
  </si>
  <si>
    <t>2019/001023</t>
  </si>
  <si>
    <t>SUMINISTRO DE ALIMENTACIÓN DEL PROYECTO MILMA</t>
  </si>
  <si>
    <t>2019/001030</t>
  </si>
  <si>
    <t>SUMINISTRO E INSTALACIÓN de mobiliario y equipamiento específico del nuevo proyecto de formación denominado Proyecto MILMA. PUFF</t>
  </si>
  <si>
    <t>B78118106</t>
  </si>
  <si>
    <t>MOBILIAR S.L.</t>
  </si>
  <si>
    <t>2019/001051</t>
  </si>
  <si>
    <t>SUMINISTRO DE ROPA DE TRABAJO PARA LAS FORMACIONES DEL PROYECTO MILMA</t>
  </si>
  <si>
    <t>2019/001202</t>
  </si>
  <si>
    <t>FCP 18/7356 PANTALLAS Y PROTECTORES SOLDADURA</t>
  </si>
  <si>
    <t>2019/001059</t>
  </si>
  <si>
    <t>FCP 18/7355 LIBROS Y MANUALES</t>
  </si>
  <si>
    <t>B28722247</t>
  </si>
  <si>
    <t>PAPELERIA ATENAS SL</t>
  </si>
  <si>
    <t>2019/001077</t>
  </si>
  <si>
    <t>SUMINISTRO MATERIAL HIGIENICO CURSO 18/7357 FCP 18-19</t>
  </si>
  <si>
    <t>A78052115</t>
  </si>
  <si>
    <t>MAYPRO PRODILES QUIMICOS SA</t>
  </si>
  <si>
    <t>2019/001078</t>
  </si>
  <si>
    <t>LIBRO Y MANUALES PROYECTO VULCANO (19/0122)</t>
  </si>
  <si>
    <t>2019/001084</t>
  </si>
  <si>
    <t>GARANTIA JUVENIL 18/8147 LIBROS Y MANUALES</t>
  </si>
  <si>
    <t>2019/001089</t>
  </si>
  <si>
    <t>PAPELERIA GARANTIA JUVENIL 18/8147 OP.AUX.SERVICIOS ADMINSTVOS Y GENERALES</t>
  </si>
  <si>
    <t>2019/001213</t>
  </si>
  <si>
    <t>RUEDAS AL CARRO DE TRABAJO</t>
  </si>
  <si>
    <t>2019/001103</t>
  </si>
  <si>
    <t>SUMINISTRO DE MATERIAL DE MANUALES FORMATIVOS PARA EL CERTIFICADO DE PROFESIONALIDAD SSCS0208 ATENCIÓN SOCIOSANITARIA A PERSONAS DEPENDIENTES EN INSTITUCIONES SOCIALES Y JARDINERÍA del proyecto de formación denominado Proyecto MILMA,</t>
  </si>
  <si>
    <t>2019/001104</t>
  </si>
  <si>
    <t>MATERIAL HIGIENICO ASEOS INSTALACIONES</t>
  </si>
  <si>
    <t>B88088042</t>
  </si>
  <si>
    <t>PUNTO LIMPIO TIENDA SL</t>
  </si>
  <si>
    <t>2019/001187</t>
  </si>
  <si>
    <t>UN SERVICIO DE CATERING DENTRO DEL ENCUENTRO CON EMPRESARIOS PERTENECIENTES AL TEJIDO EMPRESARIAL DEL MUNICIPIO</t>
  </si>
  <si>
    <t>53008970L</t>
  </si>
  <si>
    <t>GOMEZ GOMEZ, SILVIA</t>
  </si>
  <si>
    <t>2019/001240</t>
  </si>
  <si>
    <t>2019/001215</t>
  </si>
  <si>
    <t>URINARIO MURAL</t>
  </si>
  <si>
    <t>B79486726</t>
  </si>
  <si>
    <t>INSTALACIONES FRANCISCO PORRAS SL</t>
  </si>
  <si>
    <t>2019/001224</t>
  </si>
  <si>
    <t>COMMUNITY MANAGER GESTION DE REDES SOCIALES DEL PROYECTO MILMA</t>
  </si>
  <si>
    <t>79085389G</t>
  </si>
  <si>
    <t>TAPIA  HURTADO, ELSA VIRGINIA</t>
  </si>
  <si>
    <t>2019/001238</t>
  </si>
  <si>
    <t>ALQUILER DE BOTELLAS DE GASES DE SOLDADURA.</t>
  </si>
  <si>
    <t>A28016814</t>
  </si>
  <si>
    <t>AL AIR LIQUIDE ESPAÑA SA.</t>
  </si>
  <si>
    <t>2019/001247</t>
  </si>
  <si>
    <t>B85441798</t>
  </si>
  <si>
    <t>DISCOIN DISTRIBUCIONES Y SUMNISTROS SL</t>
  </si>
  <si>
    <t>2019/001209</t>
  </si>
  <si>
    <t>VESTUARIO GJCDLD/0032/18 OPERARIOS LIMPIEZA (24 PERSONAS)</t>
  </si>
  <si>
    <t>2019/001281</t>
  </si>
  <si>
    <t>2019/001293</t>
  </si>
  <si>
    <t>CONECTORES PARA CIERRE ENROLLABLE</t>
  </si>
  <si>
    <t>A28416089</t>
  </si>
  <si>
    <t>TEODORO DEL BARRIO SA</t>
  </si>
  <si>
    <t>2019/001230</t>
  </si>
  <si>
    <t>FCP 18/7356 EQUIPACION DE SOLDADURA</t>
  </si>
  <si>
    <t>2019/001222</t>
  </si>
  <si>
    <t>INSTALACION DE DISPOSITIVOS IOT PROYECTO MILMA</t>
  </si>
  <si>
    <t>B34266155</t>
  </si>
  <si>
    <t>MONITORING HERITAGE SYSTEM SLU</t>
  </si>
  <si>
    <t>2019/001239</t>
  </si>
  <si>
    <t>RECARGAS DE GAS</t>
  </si>
  <si>
    <t>2019/001243</t>
  </si>
  <si>
    <t>KIT ADAPTADO IOT DE TELEFONICA PROYECTO MILMA</t>
  </si>
  <si>
    <t>B99135832</t>
  </si>
  <si>
    <t>LIBELIUM COMUNICACIONES DISTRIBUIDAS SL</t>
  </si>
  <si>
    <t>2019/001092</t>
  </si>
  <si>
    <t>TARJETEROS V CERTAMEN DE PREMIOS AL EMPRENDIMIENTO</t>
  </si>
  <si>
    <t>2019/001264</t>
  </si>
  <si>
    <t>B78841210</t>
  </si>
  <si>
    <t>AZULEJOS JAVIER FERNANDEZ SL</t>
  </si>
  <si>
    <t>2019/001022</t>
  </si>
  <si>
    <t>B87945903</t>
  </si>
  <si>
    <t>ART AND BRO SOLUTIONS, S.L.L.</t>
  </si>
  <si>
    <t>2019/000967</t>
  </si>
  <si>
    <t>SUMINISTRO DE MATERIAL PARA EL DESARROLLO DE LA FORMACIÓN DE DRONES Y ROBÓTICA DEL PROYECTO MILMA</t>
  </si>
  <si>
    <t>2019/001316</t>
  </si>
  <si>
    <t>2019/001322</t>
  </si>
  <si>
    <t>B78344074</t>
  </si>
  <si>
    <t>ANTONIO SAINERO, S.L.</t>
  </si>
  <si>
    <t>2019/001328</t>
  </si>
  <si>
    <t>2019/001334</t>
  </si>
  <si>
    <t>B81644262</t>
  </si>
  <si>
    <t>INFORTEL COMUNICACIONES S.L.</t>
  </si>
  <si>
    <t>2019/001349</t>
  </si>
  <si>
    <t>TONERS IMPRESORAS</t>
  </si>
  <si>
    <t>B87596276</t>
  </si>
  <si>
    <t>ASENGA LOGISTICA, S.L.U.</t>
  </si>
  <si>
    <t>2019/001394</t>
  </si>
  <si>
    <t>ALIMENTACIÓN PROYECTO VULCANO 19/0283 OP.BASICAS RESTAURANTE BAR</t>
  </si>
  <si>
    <t>2019/001360</t>
  </si>
  <si>
    <t>MOBILIARIO PROYECTO VULCANO</t>
  </si>
  <si>
    <t>30 días</t>
  </si>
  <si>
    <t>53133466Q</t>
  </si>
  <si>
    <t>HERNANDO PORCUNA, ALBERTO</t>
  </si>
  <si>
    <t>2019/001372</t>
  </si>
  <si>
    <t>LIBROS PROYECTO VULCANO 19/0283 OP.BASICAS DE RESTAURANTE Y BAR</t>
  </si>
  <si>
    <t>2019/001373</t>
  </si>
  <si>
    <t>LIBROS PROYECTO VULCANO 19/0284 ATENCION SOCIOSANITARIA</t>
  </si>
  <si>
    <t>2019/001379</t>
  </si>
  <si>
    <t>2019/001329</t>
  </si>
  <si>
    <t>2019/001386</t>
  </si>
  <si>
    <t>PROYECTO VULCANO PAPELERIA</t>
  </si>
  <si>
    <t>2019/001556</t>
  </si>
  <si>
    <t>VESTUARIO LABORAL</t>
  </si>
  <si>
    <t>2019/001592</t>
  </si>
  <si>
    <t>CAMPAÑA PUBLICITARIA V CERTAMEN EMPRENDIMIENTO Y SELLO DE CALIDAD</t>
  </si>
  <si>
    <t>10 días</t>
  </si>
  <si>
    <t>51059442V</t>
  </si>
  <si>
    <t>DOMINGUEZ RODRÍGUEZ, JULIAN</t>
  </si>
  <si>
    <t>2019/001589</t>
  </si>
  <si>
    <t>A84149566</t>
  </si>
  <si>
    <t>EIVAR OBRAS E INGENIERIA SAU</t>
  </si>
  <si>
    <t>2019/001561</t>
  </si>
  <si>
    <t>RADIO-TAXI</t>
  </si>
  <si>
    <t>F86861911</t>
  </si>
  <si>
    <t>RADIO TAXI FUENLABRADA</t>
  </si>
  <si>
    <t>2019/001511</t>
  </si>
  <si>
    <t>B87857918</t>
  </si>
  <si>
    <t>RUIZ MOVILIDAD Y TRANSPORTE SL</t>
  </si>
  <si>
    <t>2019/001620</t>
  </si>
  <si>
    <t>15 LICENCIAS DE SOFTWARE ADOBE</t>
  </si>
  <si>
    <t>1 año</t>
  </si>
  <si>
    <t>A28855260</t>
  </si>
  <si>
    <t>INFORMATICA EL CORTE INGLES SA</t>
  </si>
  <si>
    <t>2019/001622</t>
  </si>
  <si>
    <t>FUNGIBLE SOLDADURA FCP18/7356 SOLDADURA</t>
  </si>
  <si>
    <t>A82473588</t>
  </si>
  <si>
    <t>SIERRA 2000 INSTALACIONES ELECTRICAS SA</t>
  </si>
  <si>
    <t>2019/001611</t>
  </si>
  <si>
    <t>VIAJE AMBERES, AVION Y ALOJAMIENTO</t>
  </si>
  <si>
    <t>2019/001656</t>
  </si>
  <si>
    <t>B78754108</t>
  </si>
  <si>
    <t>SUMOSA MUNDOCOP SL</t>
  </si>
  <si>
    <t>2019/001671</t>
  </si>
  <si>
    <t>VESTUARIO PROYECTO VULCANO</t>
  </si>
  <si>
    <t>2019/001528</t>
  </si>
  <si>
    <t>6 meses</t>
  </si>
  <si>
    <t>B81806754</t>
  </si>
  <si>
    <t>ALQUIFACIL S.L.</t>
  </si>
  <si>
    <t>2019/001641</t>
  </si>
  <si>
    <t>2019/001704</t>
  </si>
  <si>
    <t>2019/001717</t>
  </si>
  <si>
    <t>2019/001708</t>
  </si>
  <si>
    <t>IMPRESION A5 PUBLICIDAD GARANTIA JUVENIL</t>
  </si>
  <si>
    <t>A80882020</t>
  </si>
  <si>
    <t>ESTUDIOS GRAFICOS EUROPEOS SA</t>
  </si>
  <si>
    <t>2019/001690</t>
  </si>
  <si>
    <t>2019/001713</t>
  </si>
  <si>
    <t>02672059B</t>
  </si>
  <si>
    <t>VILLAFRANCA CARNERO, LIZARDO</t>
  </si>
  <si>
    <t>2019/001729</t>
  </si>
  <si>
    <t>REPARACION PERSIANA PUERTA PRINCIPAL</t>
  </si>
  <si>
    <t>2019/001755</t>
  </si>
  <si>
    <t>CARTELERÍA DE EXTERIOR PROYECTO VULCANO</t>
  </si>
  <si>
    <t>2019/001484</t>
  </si>
  <si>
    <t>2019/001791</t>
  </si>
  <si>
    <t>2019/001625</t>
  </si>
  <si>
    <t>VINILO Y LAMINADO DE PROTECCIÓN</t>
  </si>
  <si>
    <t>B87409223</t>
  </si>
  <si>
    <t>PUBLIPRENT SOLUCIONES DE IMPRESION SL</t>
  </si>
  <si>
    <t>2019/001809</t>
  </si>
  <si>
    <t>2019/001810</t>
  </si>
  <si>
    <t>CHEQUE REGALO V CERTAMEN EMPRENDIMIENTO</t>
  </si>
  <si>
    <t>2019/001751</t>
  </si>
  <si>
    <t>2019/001833</t>
  </si>
  <si>
    <t>CENTRO MUNICIPAL DE INICIATIVAS PARA LA FORMACIÓN Y EL EMPLEO</t>
  </si>
  <si>
    <t>CATENARIAS PARA TRABAJADORES EN ALTURA</t>
  </si>
  <si>
    <t>CONTENEDOR DE MADERA PARA TALLERES</t>
  </si>
  <si>
    <t>FCP 18/7357 BARRILES CERVEZA SIN  ALCOHOL MAHOU PARA CURSO RESTAURACION</t>
  </si>
  <si>
    <t xml:space="preserve">PROYECTO MILMA EQUIPAMIENTO STREAMING </t>
  </si>
  <si>
    <t>ADQUISICION MATERIAL  EXTINCIÓN DE INCENDIOS PARA CUMPLIMIENTO DE NORMATIVA</t>
  </si>
  <si>
    <t>ALQUILER MAQUINARIA TALLER SOLDADURA</t>
  </si>
  <si>
    <t>MATERIAL PAPELERIA PROYECTO MILMA</t>
  </si>
  <si>
    <t>AUTOCAR PROYECTO MILMA CON DESTINO  AVILA</t>
  </si>
  <si>
    <t>AUTOCAR PROYECTO MILMA CON DESTINO A MADRID</t>
  </si>
  <si>
    <t>AUTOCAR PROYECTO VULCANO CON DESTINO A MADRID</t>
  </si>
  <si>
    <t>BUZONEO A5 PUBLICIDAD CURSOS  GARANTIA JUVENIL</t>
  </si>
  <si>
    <t>AUTOCAR CON DESTINO  MADRID PARA CURSO  FCP18-7360 AT.SOCIOSANITARIA</t>
  </si>
  <si>
    <t>AUTOCARES CON DESTINO A MADRID  PROYECTO MILMA</t>
  </si>
  <si>
    <t>LIBROS  TALLERER LIMPIEZA PROYECTO VULCANO</t>
  </si>
  <si>
    <t>CUADERNOS SERIGRAFIADOS</t>
  </si>
  <si>
    <t>AUTOCAR ES  CON DESTIMO A  MADRID PROYECTO MILMA ASPADIR(ASOCIACIÓN DE PADRES Y AMIGOS DE PERSONAS DISCAPACITADAS)</t>
  </si>
  <si>
    <t>Total AL AIR LIQUIDE ESPAÑA SA.</t>
  </si>
  <si>
    <t>Total ALQUIFACIL S.L.</t>
  </si>
  <si>
    <t>Total ANTONIO SAINERO, S.L.</t>
  </si>
  <si>
    <t>Total ART AND BRO SOLUTIONS, S.L.L.</t>
  </si>
  <si>
    <t>Total ASENGA LOGISTICA, S.L.U.</t>
  </si>
  <si>
    <t>Total AUTOCARES SOLTRANS SLU</t>
  </si>
  <si>
    <t>Total AZULEJOS JAVIER FERNANDEZ SL</t>
  </si>
  <si>
    <t>Total BADABAN IMPRESION Y DECORACION SL</t>
  </si>
  <si>
    <t>Total CENTROS COMERCIALES CARREFOUR SA</t>
  </si>
  <si>
    <t>Total CETRONIC SL</t>
  </si>
  <si>
    <t>Total DISCOIN DISTRIBUCIONES Y SUMNISTROS SL</t>
  </si>
  <si>
    <t>Total DOMINGUEZ RODRÍGUEZ, JULIAN</t>
  </si>
  <si>
    <t>Total EIVAR OBRAS E INGENIERIA SAU</t>
  </si>
  <si>
    <t>Total ENERGY MINUS SL</t>
  </si>
  <si>
    <t>Total ESTUDIOS GRAFICOS EUROPEOS SA</t>
  </si>
  <si>
    <t>Total GARZAS GOMEZ, MANUEL</t>
  </si>
  <si>
    <t>Total GOMEZ GOMEZ, SILVIA</t>
  </si>
  <si>
    <t>Total HERNANDO PORCUNA, ALBERTO</t>
  </si>
  <si>
    <t>Total INFORMATICA EL CORTE INGLES SA</t>
  </si>
  <si>
    <t>Total INFORTEL COMUNICACIONES S.L.</t>
  </si>
  <si>
    <t>Total INSTALACIONES FRANCISCO PORRAS SL</t>
  </si>
  <si>
    <t>Total INSTALACIONES Y MANTENIMIENTOS MAGAR, S.L.</t>
  </si>
  <si>
    <t>Total LIBELIUM COMUNICACIONES DISTRIBUIDAS SL</t>
  </si>
  <si>
    <t>Total MAYPRO PRODILES QUIMICOS SA</t>
  </si>
  <si>
    <t>Total MOBILIAR S.L.</t>
  </si>
  <si>
    <t>Total MONITORING HERITAGE SYSTEM SLU</t>
  </si>
  <si>
    <t>Total MORBA PROTECCIÓN SL</t>
  </si>
  <si>
    <t>Total OMBUDS COMPAÑIA DE SEGURIDAD SA</t>
  </si>
  <si>
    <t>Total PAPELERIA ATENAS SL</t>
  </si>
  <si>
    <t>Total PUBLIPRENT SOLUCIONES DE IMPRESION SL</t>
  </si>
  <si>
    <t>Total PUNTO LIMPIO TIENDA SL</t>
  </si>
  <si>
    <t>Total RADIO TAXI FUENLABRADA</t>
  </si>
  <si>
    <t>Total RC INNOVATIONS UNMANNED TECHNOLOGY SL</t>
  </si>
  <si>
    <t>Total REDONDO Y GARCIA S.A.</t>
  </si>
  <si>
    <t>Total RUIZ MOVILIDAD Y TRANSPORTE SL</t>
  </si>
  <si>
    <t>Total SEMILLAS Y PLANTAS ESCOLAR SL.</t>
  </si>
  <si>
    <t>Total SERVCOM PROTECCION Y EQUIPACION PROFESIONAL SL</t>
  </si>
  <si>
    <t>Total SIERRA 2000 INSTALACIONES ELECTRICAS SA</t>
  </si>
  <si>
    <t>Total SUMOSA MUNDOCOP SL</t>
  </si>
  <si>
    <t>Total TAPIA  HURTADO, ELSA VIRGINIA</t>
  </si>
  <si>
    <t>Total TEODORO DEL BARRIO SA</t>
  </si>
  <si>
    <t>Total VIAJES CIBELES SA</t>
  </si>
  <si>
    <t>Total VILLAFRANCA CARNERO, LIZARDO</t>
  </si>
  <si>
    <t>Total VIVEROS SANCHEZ SL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</si>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</sst>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\ &quot;€&quot;"/>
  </numFmts>
  <fonts count="5">
    <font>
      <sz val="10"/>
      <name val="Arial"/>
    </font>
    <font>
      <sz val="10"/>
      <color indexed="8"/>
      <name val="SansSerif"/>
      <charset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center" vertical="center" wrapText="1"/>
    </xf>
    <xf numFmtId="172" fontId="3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172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14" fontId="3" fillId="2" borderId="0" xfId="0" applyNumberFormat="1" applyFont="1" applyFill="1" applyBorder="1" applyAlignment="1" applyProtection="1">
      <alignment horizontal="center" vertical="center" wrapText="1"/>
    </xf>
    <xf numFmtId="172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topLeftCell="B88" workbookViewId="0">
      <selection activeCell="C90" sqref="C90"/>
    </sheetView>
  </sheetViews>
  <sheetFormatPr baseColWidth="10" defaultColWidth="9.140625" defaultRowHeight="12.75" outlineLevelRow="2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1" spans="1:11" ht="28.5" customHeight="1">
      <c r="A1" s="1"/>
      <c r="B1" s="16" t="s">
        <v>257</v>
      </c>
      <c r="C1" s="16"/>
      <c r="D1" s="16"/>
      <c r="E1" s="16"/>
      <c r="F1" s="16"/>
      <c r="G1" s="16"/>
      <c r="H1" s="16"/>
      <c r="I1" s="16"/>
      <c r="J1" s="1"/>
      <c r="K1" s="1"/>
    </row>
    <row r="2" spans="1:11" ht="30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3"/>
      <c r="K2" s="1"/>
    </row>
    <row r="3" spans="1:11" ht="78" customHeight="1" outlineLevel="2">
      <c r="A3" s="1"/>
      <c r="B3" s="5" t="s">
        <v>131</v>
      </c>
      <c r="C3" s="5" t="s">
        <v>132</v>
      </c>
      <c r="D3" s="6">
        <v>43581</v>
      </c>
      <c r="E3" s="5" t="s">
        <v>15</v>
      </c>
      <c r="F3" s="7">
        <v>1473.78</v>
      </c>
      <c r="G3" s="5">
        <v>1</v>
      </c>
      <c r="H3" s="5" t="s">
        <v>133</v>
      </c>
      <c r="I3" s="5" t="s">
        <v>134</v>
      </c>
      <c r="J3" s="8"/>
      <c r="K3" s="1"/>
    </row>
    <row r="4" spans="1:11" ht="78" customHeight="1" outlineLevel="2">
      <c r="A4" s="1"/>
      <c r="B4" s="5" t="s">
        <v>151</v>
      </c>
      <c r="C4" s="5" t="s">
        <v>152</v>
      </c>
      <c r="D4" s="6">
        <v>43585</v>
      </c>
      <c r="E4" s="5" t="s">
        <v>65</v>
      </c>
      <c r="F4" s="7">
        <v>9663.42</v>
      </c>
      <c r="G4" s="5">
        <v>1</v>
      </c>
      <c r="H4" s="5" t="s">
        <v>133</v>
      </c>
      <c r="I4" s="5" t="s">
        <v>134</v>
      </c>
      <c r="J4" s="8"/>
      <c r="K4" s="1"/>
    </row>
    <row r="5" spans="1:11" ht="78" customHeight="1" outlineLevel="1">
      <c r="A5" s="1"/>
      <c r="B5" s="5"/>
      <c r="C5" s="5"/>
      <c r="D5" s="6"/>
      <c r="E5" s="5"/>
      <c r="F5" s="7">
        <f>SUBTOTAL(9,F3:F4)</f>
        <v>11137.2</v>
      </c>
      <c r="G5" s="5"/>
      <c r="H5" s="5"/>
      <c r="I5" s="11" t="s">
        <v>274</v>
      </c>
      <c r="J5" s="8"/>
      <c r="K5" s="1"/>
    </row>
    <row r="6" spans="1:11" ht="78" customHeight="1" outlineLevel="2">
      <c r="A6" s="1"/>
      <c r="B6" s="5" t="s">
        <v>227</v>
      </c>
      <c r="C6" s="5" t="s">
        <v>263</v>
      </c>
      <c r="D6" s="6">
        <v>43621</v>
      </c>
      <c r="E6" s="5" t="s">
        <v>228</v>
      </c>
      <c r="F6" s="7">
        <v>15427.5</v>
      </c>
      <c r="G6" s="5">
        <v>2</v>
      </c>
      <c r="H6" s="5" t="s">
        <v>229</v>
      </c>
      <c r="I6" s="5" t="s">
        <v>230</v>
      </c>
      <c r="J6" s="8"/>
      <c r="K6" s="1"/>
    </row>
    <row r="7" spans="1:11" ht="78" customHeight="1" outlineLevel="1">
      <c r="A7" s="1"/>
      <c r="B7" s="5"/>
      <c r="C7" s="5"/>
      <c r="D7" s="6"/>
      <c r="E7" s="5"/>
      <c r="F7" s="7">
        <f>SUBTOTAL(9,F6:F6)</f>
        <v>15427.5</v>
      </c>
      <c r="G7" s="5"/>
      <c r="H7" s="5"/>
      <c r="I7" s="11" t="s">
        <v>275</v>
      </c>
      <c r="J7" s="8"/>
      <c r="K7" s="1"/>
    </row>
    <row r="8" spans="1:11" ht="78" customHeight="1" outlineLevel="2">
      <c r="A8" s="1"/>
      <c r="B8" s="5" t="s">
        <v>168</v>
      </c>
      <c r="C8" s="5" t="s">
        <v>260</v>
      </c>
      <c r="D8" s="6">
        <v>43599</v>
      </c>
      <c r="E8" s="5" t="s">
        <v>15</v>
      </c>
      <c r="F8" s="7">
        <v>610.9</v>
      </c>
      <c r="G8" s="5">
        <v>1</v>
      </c>
      <c r="H8" s="5" t="s">
        <v>169</v>
      </c>
      <c r="I8" s="5" t="s">
        <v>170</v>
      </c>
      <c r="J8" s="8"/>
      <c r="K8" s="1"/>
    </row>
    <row r="9" spans="1:11" ht="78" customHeight="1" outlineLevel="1">
      <c r="A9" s="1"/>
      <c r="B9" s="5"/>
      <c r="C9" s="5"/>
      <c r="D9" s="6"/>
      <c r="E9" s="5"/>
      <c r="F9" s="7">
        <f>SUBTOTAL(9,F8:F8)</f>
        <v>610.9</v>
      </c>
      <c r="G9" s="5"/>
      <c r="H9" s="5"/>
      <c r="I9" s="11" t="s">
        <v>276</v>
      </c>
      <c r="J9" s="8"/>
      <c r="K9" s="1"/>
    </row>
    <row r="10" spans="1:11" ht="78" customHeight="1" outlineLevel="2">
      <c r="A10" s="1"/>
      <c r="B10" s="5" t="s">
        <v>162</v>
      </c>
      <c r="C10" s="5" t="s">
        <v>84</v>
      </c>
      <c r="D10" s="6">
        <v>43593</v>
      </c>
      <c r="E10" s="5" t="s">
        <v>60</v>
      </c>
      <c r="F10" s="7">
        <v>524.69000000000005</v>
      </c>
      <c r="G10" s="5">
        <v>1</v>
      </c>
      <c r="H10" s="5" t="s">
        <v>163</v>
      </c>
      <c r="I10" s="5" t="s">
        <v>164</v>
      </c>
      <c r="J10" s="8"/>
      <c r="K10" s="1"/>
    </row>
    <row r="11" spans="1:11" ht="78" customHeight="1" outlineLevel="2">
      <c r="A11" s="1"/>
      <c r="B11" s="5" t="s">
        <v>165</v>
      </c>
      <c r="C11" s="5" t="s">
        <v>166</v>
      </c>
      <c r="D11" s="6">
        <v>43593</v>
      </c>
      <c r="E11" s="5" t="s">
        <v>49</v>
      </c>
      <c r="F11" s="7">
        <v>347.4</v>
      </c>
      <c r="G11" s="5">
        <v>1</v>
      </c>
      <c r="H11" s="5" t="s">
        <v>163</v>
      </c>
      <c r="I11" s="5" t="s">
        <v>164</v>
      </c>
      <c r="J11" s="8"/>
      <c r="K11" s="1"/>
    </row>
    <row r="12" spans="1:11" ht="78" customHeight="1" outlineLevel="1">
      <c r="A12" s="1"/>
      <c r="B12" s="5"/>
      <c r="C12" s="5"/>
      <c r="D12" s="6"/>
      <c r="E12" s="5"/>
      <c r="F12" s="7">
        <f>SUBTOTAL(9,F10:F11)</f>
        <v>872.09</v>
      </c>
      <c r="G12" s="5"/>
      <c r="H12" s="5"/>
      <c r="I12" s="11" t="s">
        <v>277</v>
      </c>
      <c r="J12" s="8"/>
      <c r="K12" s="1"/>
    </row>
    <row r="13" spans="1:11" ht="78" customHeight="1" outlineLevel="2">
      <c r="A13" s="1"/>
      <c r="B13" s="5" t="s">
        <v>175</v>
      </c>
      <c r="C13" s="5" t="s">
        <v>176</v>
      </c>
      <c r="D13" s="6">
        <v>43599</v>
      </c>
      <c r="E13" s="5" t="s">
        <v>15</v>
      </c>
      <c r="F13" s="7">
        <v>2052.0300000000002</v>
      </c>
      <c r="G13" s="5">
        <v>4</v>
      </c>
      <c r="H13" s="5" t="s">
        <v>177</v>
      </c>
      <c r="I13" s="5" t="s">
        <v>178</v>
      </c>
      <c r="J13" s="8"/>
      <c r="K13" s="1"/>
    </row>
    <row r="14" spans="1:11" ht="78" customHeight="1" outlineLevel="2">
      <c r="A14" s="1"/>
      <c r="B14" s="5" t="s">
        <v>192</v>
      </c>
      <c r="C14" s="5" t="s">
        <v>193</v>
      </c>
      <c r="D14" s="6">
        <v>43606</v>
      </c>
      <c r="E14" s="5" t="s">
        <v>15</v>
      </c>
      <c r="F14" s="7">
        <v>3460.99</v>
      </c>
      <c r="G14" s="5">
        <v>3</v>
      </c>
      <c r="H14" s="5" t="s">
        <v>177</v>
      </c>
      <c r="I14" s="5" t="s">
        <v>178</v>
      </c>
      <c r="J14" s="8"/>
      <c r="K14" s="1"/>
    </row>
    <row r="15" spans="1:11" ht="78" customHeight="1" outlineLevel="2">
      <c r="A15" s="1"/>
      <c r="B15" s="5" t="s">
        <v>231</v>
      </c>
      <c r="C15" s="5" t="s">
        <v>264</v>
      </c>
      <c r="D15" s="6">
        <v>43621</v>
      </c>
      <c r="E15" s="5" t="s">
        <v>15</v>
      </c>
      <c r="F15" s="7">
        <v>645.96</v>
      </c>
      <c r="G15" s="5">
        <v>4</v>
      </c>
      <c r="H15" s="5" t="s">
        <v>177</v>
      </c>
      <c r="I15" s="5" t="s">
        <v>178</v>
      </c>
      <c r="J15" s="8"/>
      <c r="K15" s="1"/>
    </row>
    <row r="16" spans="1:11" ht="78" customHeight="1" outlineLevel="1">
      <c r="A16" s="1"/>
      <c r="B16" s="5"/>
      <c r="C16" s="5"/>
      <c r="D16" s="6"/>
      <c r="E16" s="5"/>
      <c r="F16" s="7">
        <f>SUBTOTAL(9,F13:F15)</f>
        <v>6158.9800000000005</v>
      </c>
      <c r="G16" s="5"/>
      <c r="H16" s="5"/>
      <c r="I16" s="11" t="s">
        <v>278</v>
      </c>
      <c r="J16" s="8"/>
      <c r="K16" s="1"/>
    </row>
    <row r="17" spans="1:11" ht="78" customHeight="1" outlineLevel="2">
      <c r="A17" s="1"/>
      <c r="B17" s="5" t="s">
        <v>70</v>
      </c>
      <c r="C17" s="5" t="s">
        <v>71</v>
      </c>
      <c r="D17" s="6">
        <v>43572</v>
      </c>
      <c r="E17" s="5" t="s">
        <v>65</v>
      </c>
      <c r="F17" s="7">
        <v>143</v>
      </c>
      <c r="G17" s="5">
        <v>1</v>
      </c>
      <c r="H17" s="5" t="s">
        <v>72</v>
      </c>
      <c r="I17" s="5" t="s">
        <v>73</v>
      </c>
      <c r="J17" s="8"/>
      <c r="K17" s="1"/>
    </row>
    <row r="18" spans="1:11" ht="78" customHeight="1" outlineLevel="2">
      <c r="A18" s="1"/>
      <c r="B18" s="5" t="s">
        <v>85</v>
      </c>
      <c r="C18" s="5" t="s">
        <v>71</v>
      </c>
      <c r="D18" s="6">
        <v>43579</v>
      </c>
      <c r="E18" s="5" t="s">
        <v>65</v>
      </c>
      <c r="F18" s="7">
        <v>150</v>
      </c>
      <c r="G18" s="5">
        <v>2</v>
      </c>
      <c r="H18" s="5" t="s">
        <v>72</v>
      </c>
      <c r="I18" s="5" t="s">
        <v>73</v>
      </c>
      <c r="J18" s="8"/>
      <c r="K18" s="1"/>
    </row>
    <row r="19" spans="1:11" ht="78" customHeight="1" outlineLevel="2">
      <c r="A19" s="1"/>
      <c r="B19" s="5" t="s">
        <v>122</v>
      </c>
      <c r="C19" s="5" t="s">
        <v>71</v>
      </c>
      <c r="D19" s="6">
        <v>43581</v>
      </c>
      <c r="E19" s="5" t="s">
        <v>65</v>
      </c>
      <c r="F19" s="7">
        <v>150</v>
      </c>
      <c r="G19" s="5">
        <v>1</v>
      </c>
      <c r="H19" s="5" t="s">
        <v>72</v>
      </c>
      <c r="I19" s="5" t="s">
        <v>73</v>
      </c>
      <c r="J19" s="8"/>
      <c r="K19" s="1"/>
    </row>
    <row r="20" spans="1:11" ht="78" customHeight="1" outlineLevel="2">
      <c r="A20" s="1"/>
      <c r="B20" s="5" t="s">
        <v>140</v>
      </c>
      <c r="C20" s="5" t="s">
        <v>71</v>
      </c>
      <c r="D20" s="6">
        <v>43585</v>
      </c>
      <c r="E20" s="5" t="s">
        <v>65</v>
      </c>
      <c r="F20" s="7">
        <v>143</v>
      </c>
      <c r="G20" s="5">
        <v>2</v>
      </c>
      <c r="H20" s="5" t="s">
        <v>72</v>
      </c>
      <c r="I20" s="5" t="s">
        <v>73</v>
      </c>
      <c r="J20" s="8"/>
      <c r="K20" s="1"/>
    </row>
    <row r="21" spans="1:11" ht="78" customHeight="1" outlineLevel="2">
      <c r="A21" s="1"/>
      <c r="B21" s="5" t="s">
        <v>167</v>
      </c>
      <c r="C21" s="5" t="s">
        <v>71</v>
      </c>
      <c r="D21" s="6">
        <v>43599</v>
      </c>
      <c r="E21" s="5" t="s">
        <v>15</v>
      </c>
      <c r="F21" s="7">
        <v>143</v>
      </c>
      <c r="G21" s="5">
        <v>1</v>
      </c>
      <c r="H21" s="5" t="s">
        <v>72</v>
      </c>
      <c r="I21" s="5" t="s">
        <v>73</v>
      </c>
      <c r="J21" s="8"/>
      <c r="K21" s="1"/>
    </row>
    <row r="22" spans="1:11" ht="78" customHeight="1" outlineLevel="2">
      <c r="A22" s="1"/>
      <c r="B22" s="5" t="s">
        <v>171</v>
      </c>
      <c r="C22" s="5" t="s">
        <v>71</v>
      </c>
      <c r="D22" s="6">
        <v>43599</v>
      </c>
      <c r="E22" s="5" t="s">
        <v>15</v>
      </c>
      <c r="F22" s="7">
        <v>165</v>
      </c>
      <c r="G22" s="5">
        <v>2</v>
      </c>
      <c r="H22" s="5" t="s">
        <v>72</v>
      </c>
      <c r="I22" s="5" t="s">
        <v>73</v>
      </c>
      <c r="J22" s="8"/>
      <c r="K22" s="1"/>
    </row>
    <row r="23" spans="1:11" ht="78" customHeight="1" outlineLevel="2">
      <c r="A23" s="1"/>
      <c r="B23" s="5" t="s">
        <v>190</v>
      </c>
      <c r="C23" s="5" t="s">
        <v>71</v>
      </c>
      <c r="D23" s="6">
        <v>43606</v>
      </c>
      <c r="E23" s="5" t="s">
        <v>15</v>
      </c>
      <c r="F23" s="7">
        <v>165</v>
      </c>
      <c r="G23" s="5">
        <v>2</v>
      </c>
      <c r="H23" s="5" t="s">
        <v>72</v>
      </c>
      <c r="I23" s="5" t="s">
        <v>73</v>
      </c>
      <c r="J23" s="8"/>
      <c r="K23" s="1"/>
    </row>
    <row r="24" spans="1:11" ht="78" customHeight="1" outlineLevel="2">
      <c r="A24" s="1"/>
      <c r="B24" s="5" t="s">
        <v>191</v>
      </c>
      <c r="C24" s="5" t="s">
        <v>71</v>
      </c>
      <c r="D24" s="6">
        <v>43606</v>
      </c>
      <c r="E24" s="5" t="s">
        <v>15</v>
      </c>
      <c r="F24" s="7">
        <v>220</v>
      </c>
      <c r="G24" s="5">
        <v>2</v>
      </c>
      <c r="H24" s="5" t="s">
        <v>72</v>
      </c>
      <c r="I24" s="5" t="s">
        <v>73</v>
      </c>
      <c r="J24" s="8"/>
      <c r="K24" s="1"/>
    </row>
    <row r="25" spans="1:11" ht="78" customHeight="1" outlineLevel="2">
      <c r="A25" s="1"/>
      <c r="B25" s="5" t="s">
        <v>232</v>
      </c>
      <c r="C25" s="5" t="s">
        <v>266</v>
      </c>
      <c r="D25" s="6">
        <v>43622</v>
      </c>
      <c r="E25" s="5" t="s">
        <v>65</v>
      </c>
      <c r="F25" s="7">
        <v>150</v>
      </c>
      <c r="G25" s="5">
        <v>2</v>
      </c>
      <c r="H25" s="5" t="s">
        <v>72</v>
      </c>
      <c r="I25" s="5" t="s">
        <v>73</v>
      </c>
      <c r="J25" s="8"/>
      <c r="K25" s="1"/>
    </row>
    <row r="26" spans="1:11" ht="78" customHeight="1" outlineLevel="2">
      <c r="A26" s="1"/>
      <c r="B26" s="5" t="s">
        <v>233</v>
      </c>
      <c r="C26" s="5" t="s">
        <v>265</v>
      </c>
      <c r="D26" s="6">
        <v>43622</v>
      </c>
      <c r="E26" s="5" t="s">
        <v>65</v>
      </c>
      <c r="F26" s="7">
        <v>336</v>
      </c>
      <c r="G26" s="5">
        <v>1</v>
      </c>
      <c r="H26" s="5" t="s">
        <v>72</v>
      </c>
      <c r="I26" s="5" t="s">
        <v>73</v>
      </c>
      <c r="J26" s="8"/>
      <c r="K26" s="1"/>
    </row>
    <row r="27" spans="1:11" ht="78" customHeight="1" outlineLevel="2">
      <c r="A27" s="1"/>
      <c r="B27" s="5" t="s">
        <v>246</v>
      </c>
      <c r="C27" s="5" t="s">
        <v>269</v>
      </c>
      <c r="D27" s="6">
        <v>43627</v>
      </c>
      <c r="E27" s="5" t="s">
        <v>15</v>
      </c>
      <c r="F27" s="7">
        <v>165</v>
      </c>
      <c r="G27" s="5">
        <v>2</v>
      </c>
      <c r="H27" s="5" t="s">
        <v>72</v>
      </c>
      <c r="I27" s="5" t="s">
        <v>73</v>
      </c>
      <c r="J27" s="8"/>
      <c r="K27" s="1"/>
    </row>
    <row r="28" spans="1:11" ht="78" customHeight="1" outlineLevel="2">
      <c r="A28" s="1"/>
      <c r="B28" s="5" t="s">
        <v>247</v>
      </c>
      <c r="C28" s="5" t="s">
        <v>270</v>
      </c>
      <c r="D28" s="6">
        <v>43636</v>
      </c>
      <c r="E28" s="5" t="s">
        <v>60</v>
      </c>
      <c r="F28" s="7">
        <v>450.78</v>
      </c>
      <c r="G28" s="5">
        <v>2</v>
      </c>
      <c r="H28" s="5" t="s">
        <v>72</v>
      </c>
      <c r="I28" s="5" t="s">
        <v>73</v>
      </c>
      <c r="J28" s="8"/>
      <c r="K28" s="1"/>
    </row>
    <row r="29" spans="1:11" ht="78" customHeight="1" outlineLevel="2">
      <c r="A29" s="1"/>
      <c r="B29" s="5" t="s">
        <v>256</v>
      </c>
      <c r="C29" s="5" t="s">
        <v>273</v>
      </c>
      <c r="D29" s="6">
        <v>43643</v>
      </c>
      <c r="E29" s="5" t="s">
        <v>15</v>
      </c>
      <c r="F29" s="7">
        <v>480</v>
      </c>
      <c r="G29" s="5">
        <v>2</v>
      </c>
      <c r="H29" s="5" t="s">
        <v>72</v>
      </c>
      <c r="I29" s="5" t="s">
        <v>73</v>
      </c>
      <c r="J29" s="8"/>
      <c r="K29" s="1"/>
    </row>
    <row r="30" spans="1:11" ht="78" customHeight="1" outlineLevel="1">
      <c r="A30" s="1"/>
      <c r="B30" s="5"/>
      <c r="C30" s="5"/>
      <c r="D30" s="6"/>
      <c r="E30" s="5"/>
      <c r="F30" s="7">
        <f>SUBTOTAL(9,F17:F29)</f>
        <v>2860.7799999999997</v>
      </c>
      <c r="G30" s="5"/>
      <c r="H30" s="5"/>
      <c r="I30" s="11" t="s">
        <v>279</v>
      </c>
      <c r="J30" s="8"/>
      <c r="K30" s="1"/>
    </row>
    <row r="31" spans="1:11" ht="78" customHeight="1" outlineLevel="2">
      <c r="A31" s="1"/>
      <c r="B31" s="5" t="s">
        <v>159</v>
      </c>
      <c r="C31" s="5" t="s">
        <v>259</v>
      </c>
      <c r="D31" s="6">
        <v>43585</v>
      </c>
      <c r="E31" s="5" t="s">
        <v>15</v>
      </c>
      <c r="F31" s="7">
        <v>511.83</v>
      </c>
      <c r="G31" s="5">
        <v>1</v>
      </c>
      <c r="H31" s="5" t="s">
        <v>160</v>
      </c>
      <c r="I31" s="5" t="s">
        <v>161</v>
      </c>
      <c r="J31" s="8"/>
      <c r="K31" s="1"/>
    </row>
    <row r="32" spans="1:11" ht="78" customHeight="1" outlineLevel="1">
      <c r="A32" s="1"/>
      <c r="B32" s="5"/>
      <c r="C32" s="5"/>
      <c r="D32" s="6"/>
      <c r="E32" s="5"/>
      <c r="F32" s="7">
        <f>SUBTOTAL(9,F31:F31)</f>
        <v>511.83</v>
      </c>
      <c r="G32" s="5"/>
      <c r="H32" s="5"/>
      <c r="I32" s="11" t="s">
        <v>280</v>
      </c>
      <c r="J32" s="8"/>
      <c r="K32" s="1"/>
    </row>
    <row r="33" spans="1:11" ht="78" customHeight="1" outlineLevel="2">
      <c r="A33" s="1"/>
      <c r="B33" s="5" t="s">
        <v>47</v>
      </c>
      <c r="C33" s="5" t="s">
        <v>48</v>
      </c>
      <c r="D33" s="6">
        <v>43566</v>
      </c>
      <c r="E33" s="5" t="s">
        <v>49</v>
      </c>
      <c r="F33" s="7">
        <v>371.47</v>
      </c>
      <c r="G33" s="5">
        <v>1</v>
      </c>
      <c r="H33" s="5" t="s">
        <v>50</v>
      </c>
      <c r="I33" s="5" t="s">
        <v>51</v>
      </c>
      <c r="J33" s="8"/>
      <c r="K33" s="1"/>
    </row>
    <row r="34" spans="1:11" ht="78" customHeight="1" outlineLevel="2">
      <c r="A34" s="1"/>
      <c r="B34" s="5" t="s">
        <v>52</v>
      </c>
      <c r="C34" s="5" t="s">
        <v>53</v>
      </c>
      <c r="D34" s="6">
        <v>43566</v>
      </c>
      <c r="E34" s="5" t="s">
        <v>15</v>
      </c>
      <c r="F34" s="7">
        <v>453.21</v>
      </c>
      <c r="G34" s="5">
        <v>1</v>
      </c>
      <c r="H34" s="5" t="s">
        <v>50</v>
      </c>
      <c r="I34" s="5" t="s">
        <v>51</v>
      </c>
      <c r="J34" s="8"/>
      <c r="K34" s="1"/>
    </row>
    <row r="35" spans="1:11" ht="78" customHeight="1" outlineLevel="2">
      <c r="A35" s="1"/>
      <c r="B35" s="5" t="s">
        <v>244</v>
      </c>
      <c r="C35" s="5" t="s">
        <v>245</v>
      </c>
      <c r="D35" s="6">
        <v>43627</v>
      </c>
      <c r="E35" s="5" t="s">
        <v>15</v>
      </c>
      <c r="F35" s="7">
        <v>151.25</v>
      </c>
      <c r="G35" s="5">
        <v>2</v>
      </c>
      <c r="H35" s="5" t="s">
        <v>50</v>
      </c>
      <c r="I35" s="5" t="s">
        <v>51</v>
      </c>
      <c r="J35" s="8"/>
      <c r="K35" s="1"/>
    </row>
    <row r="36" spans="1:11" ht="78" customHeight="1" outlineLevel="2">
      <c r="A36" s="1"/>
      <c r="B36" s="5" t="s">
        <v>253</v>
      </c>
      <c r="C36" s="5" t="s">
        <v>254</v>
      </c>
      <c r="D36" s="6">
        <v>43636</v>
      </c>
      <c r="E36" s="5" t="s">
        <v>15</v>
      </c>
      <c r="F36" s="7">
        <v>83.49</v>
      </c>
      <c r="G36" s="5">
        <v>2</v>
      </c>
      <c r="H36" s="5" t="s">
        <v>50</v>
      </c>
      <c r="I36" s="5" t="s">
        <v>51</v>
      </c>
      <c r="J36" s="8"/>
      <c r="K36" s="1"/>
    </row>
    <row r="37" spans="1:11" ht="78" customHeight="1" outlineLevel="1">
      <c r="A37" s="1"/>
      <c r="B37" s="5"/>
      <c r="C37" s="5"/>
      <c r="D37" s="6"/>
      <c r="E37" s="5"/>
      <c r="F37" s="7">
        <f>SUBTOTAL(9,F33:F36)</f>
        <v>1059.42</v>
      </c>
      <c r="G37" s="5"/>
      <c r="H37" s="5"/>
      <c r="I37" s="11" t="s">
        <v>281</v>
      </c>
      <c r="J37" s="8"/>
      <c r="K37" s="1"/>
    </row>
    <row r="38" spans="1:11" ht="78" customHeight="1" outlineLevel="2">
      <c r="A38" s="1"/>
      <c r="B38" s="5" t="s">
        <v>37</v>
      </c>
      <c r="C38" s="5" t="s">
        <v>38</v>
      </c>
      <c r="D38" s="6">
        <v>43566</v>
      </c>
      <c r="E38" s="5" t="s">
        <v>15</v>
      </c>
      <c r="F38" s="7">
        <v>7000</v>
      </c>
      <c r="G38" s="5">
        <v>1</v>
      </c>
      <c r="H38" s="5" t="s">
        <v>39</v>
      </c>
      <c r="I38" s="5" t="s">
        <v>40</v>
      </c>
      <c r="J38" s="8"/>
      <c r="K38" s="1"/>
    </row>
    <row r="39" spans="1:11" ht="78" customHeight="1" outlineLevel="2">
      <c r="A39" s="1"/>
      <c r="B39" s="5" t="s">
        <v>86</v>
      </c>
      <c r="C39" s="5" t="s">
        <v>87</v>
      </c>
      <c r="D39" s="6">
        <v>43579</v>
      </c>
      <c r="E39" s="5" t="s">
        <v>15</v>
      </c>
      <c r="F39" s="7">
        <v>4000</v>
      </c>
      <c r="G39" s="5">
        <v>1</v>
      </c>
      <c r="H39" s="5" t="s">
        <v>39</v>
      </c>
      <c r="I39" s="5" t="s">
        <v>40</v>
      </c>
      <c r="J39" s="8"/>
      <c r="K39" s="1"/>
    </row>
    <row r="40" spans="1:11" ht="78" customHeight="1" outlineLevel="2">
      <c r="A40" s="1"/>
      <c r="B40" s="5" t="s">
        <v>179</v>
      </c>
      <c r="C40" s="5" t="s">
        <v>180</v>
      </c>
      <c r="D40" s="6">
        <v>43606</v>
      </c>
      <c r="E40" s="5" t="s">
        <v>15</v>
      </c>
      <c r="F40" s="7">
        <v>3000</v>
      </c>
      <c r="G40" s="5">
        <v>1</v>
      </c>
      <c r="H40" s="5" t="s">
        <v>39</v>
      </c>
      <c r="I40" s="5" t="s">
        <v>40</v>
      </c>
      <c r="J40" s="8"/>
      <c r="K40" s="1"/>
    </row>
    <row r="41" spans="1:11" ht="78" customHeight="1" outlineLevel="1">
      <c r="A41" s="1"/>
      <c r="B41" s="5"/>
      <c r="C41" s="5"/>
      <c r="D41" s="6"/>
      <c r="E41" s="5"/>
      <c r="F41" s="7">
        <f>SUBTOTAL(9,F38:F40)</f>
        <v>14000</v>
      </c>
      <c r="G41" s="5"/>
      <c r="H41" s="5"/>
      <c r="I41" s="11" t="s">
        <v>282</v>
      </c>
      <c r="J41" s="8"/>
      <c r="K41" s="1"/>
    </row>
    <row r="42" spans="1:11" ht="78" customHeight="1" outlineLevel="2">
      <c r="A42" s="1"/>
      <c r="B42" s="5" t="s">
        <v>54</v>
      </c>
      <c r="C42" s="5" t="s">
        <v>55</v>
      </c>
      <c r="D42" s="6">
        <v>43566</v>
      </c>
      <c r="E42" s="5" t="s">
        <v>15</v>
      </c>
      <c r="F42" s="7">
        <v>1943.5</v>
      </c>
      <c r="G42" s="5">
        <v>3</v>
      </c>
      <c r="H42" s="5" t="s">
        <v>56</v>
      </c>
      <c r="I42" s="5" t="s">
        <v>57</v>
      </c>
      <c r="J42" s="8"/>
      <c r="K42" s="1"/>
    </row>
    <row r="43" spans="1:11" ht="78" customHeight="1" outlineLevel="1">
      <c r="A43" s="1"/>
      <c r="B43" s="5"/>
      <c r="C43" s="5"/>
      <c r="D43" s="6"/>
      <c r="E43" s="5"/>
      <c r="F43" s="7">
        <f>SUBTOTAL(9,F42:F42)</f>
        <v>1943.5</v>
      </c>
      <c r="G43" s="5"/>
      <c r="H43" s="5"/>
      <c r="I43" s="11" t="s">
        <v>283</v>
      </c>
      <c r="J43" s="8"/>
      <c r="K43" s="1"/>
    </row>
    <row r="44" spans="1:11" ht="78" customHeight="1" outlineLevel="2">
      <c r="A44" s="1"/>
      <c r="B44" s="5" t="s">
        <v>135</v>
      </c>
      <c r="C44" s="4" t="s">
        <v>258</v>
      </c>
      <c r="D44" s="6">
        <v>43581</v>
      </c>
      <c r="E44" s="5" t="s">
        <v>65</v>
      </c>
      <c r="F44" s="7">
        <v>617.46</v>
      </c>
      <c r="G44" s="5">
        <v>4</v>
      </c>
      <c r="H44" s="5" t="s">
        <v>136</v>
      </c>
      <c r="I44" s="5" t="s">
        <v>137</v>
      </c>
      <c r="J44" s="8"/>
      <c r="K44" s="1"/>
    </row>
    <row r="45" spans="1:11" ht="78" customHeight="1" outlineLevel="1">
      <c r="A45" s="1"/>
      <c r="B45" s="5"/>
      <c r="C45" s="5"/>
      <c r="D45" s="6"/>
      <c r="E45" s="5"/>
      <c r="F45" s="7">
        <f>SUBTOTAL(9,F44:F44)</f>
        <v>617.46</v>
      </c>
      <c r="G45" s="5"/>
      <c r="H45" s="5"/>
      <c r="I45" s="11" t="s">
        <v>284</v>
      </c>
      <c r="J45" s="8"/>
      <c r="K45" s="1"/>
    </row>
    <row r="46" spans="1:11" ht="78" customHeight="1" outlineLevel="2">
      <c r="A46" s="1"/>
      <c r="B46" s="5" t="s">
        <v>196</v>
      </c>
      <c r="C46" s="5" t="s">
        <v>197</v>
      </c>
      <c r="D46" s="6">
        <v>43614</v>
      </c>
      <c r="E46" s="5" t="s">
        <v>198</v>
      </c>
      <c r="F46" s="7">
        <v>1149.5</v>
      </c>
      <c r="G46" s="5">
        <v>1</v>
      </c>
      <c r="H46" s="5" t="s">
        <v>199</v>
      </c>
      <c r="I46" s="5" t="s">
        <v>200</v>
      </c>
      <c r="J46" s="8"/>
      <c r="K46" s="1"/>
    </row>
    <row r="47" spans="1:11" ht="78" customHeight="1" outlineLevel="1">
      <c r="A47" s="1"/>
      <c r="B47" s="5"/>
      <c r="C47" s="5"/>
      <c r="D47" s="6"/>
      <c r="E47" s="5"/>
      <c r="F47" s="7">
        <f>SUBTOTAL(9,F46:F46)</f>
        <v>1149.5</v>
      </c>
      <c r="G47" s="5"/>
      <c r="H47" s="5"/>
      <c r="I47" s="11" t="s">
        <v>285</v>
      </c>
      <c r="J47" s="8"/>
      <c r="K47" s="1"/>
    </row>
    <row r="48" spans="1:11" ht="78" customHeight="1" outlineLevel="2">
      <c r="A48" s="1"/>
      <c r="B48" s="5" t="s">
        <v>201</v>
      </c>
      <c r="C48" s="5" t="s">
        <v>262</v>
      </c>
      <c r="D48" s="6">
        <v>43614</v>
      </c>
      <c r="E48" s="5" t="s">
        <v>15</v>
      </c>
      <c r="F48" s="7">
        <v>1227.81</v>
      </c>
      <c r="G48" s="5">
        <v>1</v>
      </c>
      <c r="H48" s="5" t="s">
        <v>202</v>
      </c>
      <c r="I48" s="5" t="s">
        <v>203</v>
      </c>
      <c r="J48" s="8"/>
      <c r="K48" s="1"/>
    </row>
    <row r="49" spans="1:11" ht="78" customHeight="1" outlineLevel="1">
      <c r="A49" s="1"/>
      <c r="B49" s="5"/>
      <c r="C49" s="5"/>
      <c r="D49" s="6"/>
      <c r="E49" s="5"/>
      <c r="F49" s="7">
        <f>SUBTOTAL(9,F48:F48)</f>
        <v>1227.81</v>
      </c>
      <c r="G49" s="5"/>
      <c r="H49" s="5"/>
      <c r="I49" s="11" t="s">
        <v>286</v>
      </c>
      <c r="J49" s="8"/>
      <c r="K49" s="1"/>
    </row>
    <row r="50" spans="1:11" ht="78" customHeight="1" outlineLevel="2">
      <c r="A50" s="1"/>
      <c r="B50" s="5" t="s">
        <v>13</v>
      </c>
      <c r="C50" s="5" t="s">
        <v>14</v>
      </c>
      <c r="D50" s="6">
        <v>43557</v>
      </c>
      <c r="E50" s="5" t="s">
        <v>15</v>
      </c>
      <c r="F50" s="7">
        <v>2011.26</v>
      </c>
      <c r="G50" s="5">
        <v>1</v>
      </c>
      <c r="H50" s="5" t="s">
        <v>16</v>
      </c>
      <c r="I50" s="5" t="s">
        <v>17</v>
      </c>
      <c r="J50" s="8"/>
      <c r="K50" s="1"/>
    </row>
    <row r="51" spans="1:11" ht="78" customHeight="1" outlineLevel="1">
      <c r="A51" s="1"/>
      <c r="B51" s="5"/>
      <c r="C51" s="5"/>
      <c r="D51" s="6"/>
      <c r="E51" s="5"/>
      <c r="F51" s="7">
        <f>SUBTOTAL(9,F50:F50)</f>
        <v>2011.26</v>
      </c>
      <c r="G51" s="5"/>
      <c r="H51" s="5"/>
      <c r="I51" s="11" t="s">
        <v>287</v>
      </c>
      <c r="J51" s="8"/>
      <c r="K51" s="1"/>
    </row>
    <row r="52" spans="1:11" ht="78" customHeight="1" outlineLevel="2">
      <c r="A52" s="1"/>
      <c r="B52" s="5" t="s">
        <v>234</v>
      </c>
      <c r="C52" s="5" t="s">
        <v>235</v>
      </c>
      <c r="D52" s="6">
        <v>43627</v>
      </c>
      <c r="E52" s="5" t="s">
        <v>60</v>
      </c>
      <c r="F52" s="7">
        <v>1229.3599999999999</v>
      </c>
      <c r="G52" s="5">
        <v>3</v>
      </c>
      <c r="H52" s="5" t="s">
        <v>236</v>
      </c>
      <c r="I52" s="5" t="s">
        <v>237</v>
      </c>
      <c r="J52" s="8"/>
      <c r="K52" s="1"/>
    </row>
    <row r="53" spans="1:11" ht="78" customHeight="1" outlineLevel="1">
      <c r="A53" s="1"/>
      <c r="B53" s="5"/>
      <c r="C53" s="5"/>
      <c r="D53" s="6"/>
      <c r="E53" s="5"/>
      <c r="F53" s="7">
        <f>SUBTOTAL(9,F52:F52)</f>
        <v>1229.3599999999999</v>
      </c>
      <c r="G53" s="5"/>
      <c r="H53" s="5"/>
      <c r="I53" s="11" t="s">
        <v>288</v>
      </c>
      <c r="J53" s="8"/>
      <c r="K53" s="1"/>
    </row>
    <row r="54" spans="1:11" ht="78" customHeight="1" outlineLevel="2">
      <c r="A54" s="1"/>
      <c r="B54" s="5" t="s">
        <v>26</v>
      </c>
      <c r="C54" s="5" t="s">
        <v>27</v>
      </c>
      <c r="D54" s="6">
        <v>43566</v>
      </c>
      <c r="E54" s="5" t="s">
        <v>28</v>
      </c>
      <c r="F54" s="7">
        <v>4440.7</v>
      </c>
      <c r="G54" s="5">
        <v>4</v>
      </c>
      <c r="H54" s="5" t="s">
        <v>29</v>
      </c>
      <c r="I54" s="5" t="s">
        <v>30</v>
      </c>
      <c r="J54" s="8"/>
      <c r="K54" s="1"/>
    </row>
    <row r="55" spans="1:11" ht="78" customHeight="1" outlineLevel="2">
      <c r="A55" s="1"/>
      <c r="B55" s="5" t="s">
        <v>31</v>
      </c>
      <c r="C55" s="5" t="s">
        <v>32</v>
      </c>
      <c r="D55" s="6">
        <v>43566</v>
      </c>
      <c r="E55" s="5" t="s">
        <v>15</v>
      </c>
      <c r="F55" s="7">
        <v>744.15</v>
      </c>
      <c r="G55" s="5">
        <v>3</v>
      </c>
      <c r="H55" s="5" t="s">
        <v>29</v>
      </c>
      <c r="I55" s="5" t="s">
        <v>30</v>
      </c>
      <c r="J55" s="8"/>
      <c r="K55" s="1"/>
    </row>
    <row r="56" spans="1:11" ht="78" customHeight="1" outlineLevel="2">
      <c r="A56" s="1"/>
      <c r="B56" s="5" t="s">
        <v>157</v>
      </c>
      <c r="C56" s="5" t="s">
        <v>158</v>
      </c>
      <c r="D56" s="6">
        <v>43585</v>
      </c>
      <c r="E56" s="5" t="s">
        <v>15</v>
      </c>
      <c r="F56" s="7">
        <v>502.15</v>
      </c>
      <c r="G56" s="5">
        <v>3</v>
      </c>
      <c r="H56" s="5" t="s">
        <v>29</v>
      </c>
      <c r="I56" s="5" t="s">
        <v>30</v>
      </c>
      <c r="J56" s="8"/>
      <c r="K56" s="1"/>
    </row>
    <row r="57" spans="1:11" ht="78" customHeight="1" outlineLevel="2">
      <c r="A57" s="1"/>
      <c r="B57" s="5" t="s">
        <v>255</v>
      </c>
      <c r="C57" s="5" t="s">
        <v>272</v>
      </c>
      <c r="D57" s="6">
        <v>43643</v>
      </c>
      <c r="E57" s="5" t="s">
        <v>15</v>
      </c>
      <c r="F57" s="7">
        <v>1070.8499999999999</v>
      </c>
      <c r="G57" s="5">
        <v>2</v>
      </c>
      <c r="H57" s="5" t="s">
        <v>29</v>
      </c>
      <c r="I57" s="5" t="s">
        <v>30</v>
      </c>
      <c r="J57" s="8"/>
      <c r="K57" s="1"/>
    </row>
    <row r="58" spans="1:11" ht="78" customHeight="1" outlineLevel="1">
      <c r="A58" s="1"/>
      <c r="B58" s="5"/>
      <c r="C58" s="5"/>
      <c r="D58" s="6"/>
      <c r="E58" s="5"/>
      <c r="F58" s="7">
        <f>SUBTOTAL(9,F54:F57)</f>
        <v>6757.8499999999985</v>
      </c>
      <c r="G58" s="5"/>
      <c r="H58" s="5"/>
      <c r="I58" s="11" t="s">
        <v>289</v>
      </c>
      <c r="J58" s="8"/>
      <c r="K58" s="1"/>
    </row>
    <row r="59" spans="1:11" ht="78" customHeight="1" outlineLevel="2">
      <c r="A59" s="1"/>
      <c r="B59" s="5" t="s">
        <v>118</v>
      </c>
      <c r="C59" s="5" t="s">
        <v>119</v>
      </c>
      <c r="D59" s="6">
        <v>43579</v>
      </c>
      <c r="E59" s="5" t="s">
        <v>65</v>
      </c>
      <c r="F59" s="7">
        <v>418</v>
      </c>
      <c r="G59" s="5">
        <v>1</v>
      </c>
      <c r="H59" s="5" t="s">
        <v>120</v>
      </c>
      <c r="I59" s="5" t="s">
        <v>121</v>
      </c>
      <c r="J59" s="8"/>
      <c r="K59" s="1"/>
    </row>
    <row r="60" spans="1:11" ht="78" customHeight="1" outlineLevel="1">
      <c r="A60" s="1"/>
      <c r="B60" s="5"/>
      <c r="C60" s="5"/>
      <c r="D60" s="6"/>
      <c r="E60" s="5"/>
      <c r="F60" s="7">
        <f>SUBTOTAL(9,F59:F59)</f>
        <v>418</v>
      </c>
      <c r="G60" s="5"/>
      <c r="H60" s="5"/>
      <c r="I60" s="11" t="s">
        <v>290</v>
      </c>
      <c r="J60" s="8"/>
      <c r="K60" s="1"/>
    </row>
    <row r="61" spans="1:11" ht="78" customHeight="1" outlineLevel="2">
      <c r="A61" s="1"/>
      <c r="B61" s="5" t="s">
        <v>181</v>
      </c>
      <c r="C61" s="5" t="s">
        <v>182</v>
      </c>
      <c r="D61" s="6">
        <v>43606</v>
      </c>
      <c r="E61" s="5" t="s">
        <v>183</v>
      </c>
      <c r="F61" s="7">
        <v>7006.77</v>
      </c>
      <c r="G61" s="5">
        <v>3</v>
      </c>
      <c r="H61" s="5" t="s">
        <v>184</v>
      </c>
      <c r="I61" s="5" t="s">
        <v>185</v>
      </c>
      <c r="J61" s="8"/>
      <c r="K61" s="1"/>
    </row>
    <row r="62" spans="1:11" ht="78" customHeight="1" outlineLevel="1">
      <c r="A62" s="1"/>
      <c r="B62" s="5"/>
      <c r="C62" s="5"/>
      <c r="D62" s="6"/>
      <c r="E62" s="5"/>
      <c r="F62" s="7">
        <f>SUBTOTAL(9,F61:F61)</f>
        <v>7006.77</v>
      </c>
      <c r="G62" s="5"/>
      <c r="H62" s="5"/>
      <c r="I62" s="11" t="s">
        <v>291</v>
      </c>
      <c r="J62" s="8"/>
      <c r="K62" s="1"/>
    </row>
    <row r="63" spans="1:11" ht="78" customHeight="1" outlineLevel="2">
      <c r="A63" s="1"/>
      <c r="B63" s="5" t="s">
        <v>211</v>
      </c>
      <c r="C63" s="5" t="s">
        <v>212</v>
      </c>
      <c r="D63" s="6">
        <v>43619</v>
      </c>
      <c r="E63" s="5" t="s">
        <v>213</v>
      </c>
      <c r="F63" s="7">
        <v>5270.76</v>
      </c>
      <c r="G63" s="5">
        <v>2</v>
      </c>
      <c r="H63" s="5" t="s">
        <v>214</v>
      </c>
      <c r="I63" s="5" t="s">
        <v>215</v>
      </c>
      <c r="J63" s="8"/>
      <c r="K63" s="1"/>
    </row>
    <row r="64" spans="1:11" ht="78" customHeight="1" outlineLevel="1">
      <c r="A64" s="1"/>
      <c r="B64" s="5"/>
      <c r="C64" s="5"/>
      <c r="D64" s="6"/>
      <c r="E64" s="5"/>
      <c r="F64" s="7">
        <f>SUBTOTAL(9,F63:F63)</f>
        <v>5270.76</v>
      </c>
      <c r="G64" s="5"/>
      <c r="H64" s="5"/>
      <c r="I64" s="11" t="s">
        <v>292</v>
      </c>
      <c r="J64" s="8"/>
      <c r="K64" s="1"/>
    </row>
    <row r="65" spans="1:11" ht="78" customHeight="1" outlineLevel="2">
      <c r="A65" s="1"/>
      <c r="B65" s="5" t="s">
        <v>172</v>
      </c>
      <c r="C65" s="5" t="s">
        <v>261</v>
      </c>
      <c r="D65" s="6">
        <v>43599</v>
      </c>
      <c r="E65" s="5" t="s">
        <v>15</v>
      </c>
      <c r="F65" s="7">
        <v>12842.94</v>
      </c>
      <c r="G65" s="5">
        <v>2</v>
      </c>
      <c r="H65" s="5" t="s">
        <v>173</v>
      </c>
      <c r="I65" s="5" t="s">
        <v>174</v>
      </c>
      <c r="J65" s="8"/>
      <c r="K65" s="1"/>
    </row>
    <row r="66" spans="1:11" ht="78" customHeight="1" outlineLevel="1">
      <c r="A66" s="1"/>
      <c r="B66" s="5"/>
      <c r="C66" s="5"/>
      <c r="D66" s="6"/>
      <c r="E66" s="5"/>
      <c r="F66" s="7">
        <f>SUBTOTAL(9,F65:F65)</f>
        <v>12842.94</v>
      </c>
      <c r="G66" s="5"/>
      <c r="H66" s="5"/>
      <c r="I66" s="11" t="s">
        <v>293</v>
      </c>
      <c r="J66" s="8"/>
      <c r="K66" s="1"/>
    </row>
    <row r="67" spans="1:11" ht="78" customHeight="1" outlineLevel="2">
      <c r="A67" s="1"/>
      <c r="B67" s="5" t="s">
        <v>123</v>
      </c>
      <c r="C67" s="5" t="s">
        <v>124</v>
      </c>
      <c r="D67" s="6">
        <v>43581</v>
      </c>
      <c r="E67" s="5" t="s">
        <v>65</v>
      </c>
      <c r="F67" s="7">
        <v>306.74</v>
      </c>
      <c r="G67" s="5">
        <v>3</v>
      </c>
      <c r="H67" s="5" t="s">
        <v>125</v>
      </c>
      <c r="I67" s="5" t="s">
        <v>126</v>
      </c>
      <c r="J67" s="8"/>
      <c r="K67" s="1"/>
    </row>
    <row r="68" spans="1:11" ht="78" customHeight="1" outlineLevel="1">
      <c r="A68" s="1"/>
      <c r="B68" s="5"/>
      <c r="C68" s="5"/>
      <c r="D68" s="6"/>
      <c r="E68" s="5"/>
      <c r="F68" s="7">
        <f>SUBTOTAL(9,F67:F67)</f>
        <v>306.74</v>
      </c>
      <c r="G68" s="5"/>
      <c r="H68" s="5"/>
      <c r="I68" s="11" t="s">
        <v>294</v>
      </c>
      <c r="J68" s="8"/>
      <c r="K68" s="1"/>
    </row>
    <row r="69" spans="1:11" ht="78" customHeight="1" outlineLevel="2">
      <c r="A69" s="1"/>
      <c r="B69" s="5" t="s">
        <v>33</v>
      </c>
      <c r="C69" s="5" t="s">
        <v>34</v>
      </c>
      <c r="D69" s="6">
        <v>43566</v>
      </c>
      <c r="E69" s="5" t="s">
        <v>15</v>
      </c>
      <c r="F69" s="7">
        <v>1779.18</v>
      </c>
      <c r="G69" s="5">
        <v>2</v>
      </c>
      <c r="H69" s="5" t="s">
        <v>35</v>
      </c>
      <c r="I69" s="5" t="s">
        <v>36</v>
      </c>
      <c r="J69" s="8"/>
      <c r="K69" s="1"/>
    </row>
    <row r="70" spans="1:11" ht="78" customHeight="1" outlineLevel="2">
      <c r="A70" s="1"/>
      <c r="B70" s="5" t="s">
        <v>63</v>
      </c>
      <c r="C70" s="5" t="s">
        <v>64</v>
      </c>
      <c r="D70" s="6">
        <v>43572</v>
      </c>
      <c r="E70" s="5" t="s">
        <v>65</v>
      </c>
      <c r="F70" s="7">
        <v>1176</v>
      </c>
      <c r="G70" s="5">
        <v>1</v>
      </c>
      <c r="H70" s="5" t="s">
        <v>35</v>
      </c>
      <c r="I70" s="5" t="s">
        <v>36</v>
      </c>
      <c r="J70" s="8"/>
      <c r="K70" s="1"/>
    </row>
    <row r="71" spans="1:11" ht="78" customHeight="1" outlineLevel="2">
      <c r="A71" s="1"/>
      <c r="B71" s="5" t="s">
        <v>83</v>
      </c>
      <c r="C71" s="5" t="s">
        <v>84</v>
      </c>
      <c r="D71" s="6">
        <v>43579</v>
      </c>
      <c r="E71" s="5" t="s">
        <v>65</v>
      </c>
      <c r="F71" s="7">
        <v>1024.3499999999999</v>
      </c>
      <c r="G71" s="5">
        <v>1</v>
      </c>
      <c r="H71" s="5" t="s">
        <v>35</v>
      </c>
      <c r="I71" s="5" t="s">
        <v>36</v>
      </c>
      <c r="J71" s="8"/>
      <c r="K71" s="1"/>
    </row>
    <row r="72" spans="1:11" ht="78" customHeight="1" outlineLevel="2">
      <c r="A72" s="1"/>
      <c r="B72" s="5" t="s">
        <v>145</v>
      </c>
      <c r="C72" s="5" t="s">
        <v>146</v>
      </c>
      <c r="D72" s="6">
        <v>43585</v>
      </c>
      <c r="E72" s="5" t="s">
        <v>15</v>
      </c>
      <c r="F72" s="7">
        <v>562.65</v>
      </c>
      <c r="G72" s="5">
        <v>2</v>
      </c>
      <c r="H72" s="5" t="s">
        <v>35</v>
      </c>
      <c r="I72" s="5" t="s">
        <v>36</v>
      </c>
      <c r="J72" s="8"/>
      <c r="K72" s="1"/>
    </row>
    <row r="73" spans="1:11" ht="78" customHeight="1" outlineLevel="1">
      <c r="A73" s="1"/>
      <c r="B73" s="5"/>
      <c r="C73" s="5"/>
      <c r="D73" s="6"/>
      <c r="E73" s="5"/>
      <c r="F73" s="7">
        <f>SUBTOTAL(9,F69:F72)</f>
        <v>4542.18</v>
      </c>
      <c r="G73" s="5"/>
      <c r="H73" s="5"/>
      <c r="I73" s="11" t="s">
        <v>295</v>
      </c>
      <c r="J73" s="8"/>
      <c r="K73" s="1"/>
    </row>
    <row r="74" spans="1:11" ht="78" customHeight="1" outlineLevel="2">
      <c r="A74" s="1"/>
      <c r="B74" s="5" t="s">
        <v>153</v>
      </c>
      <c r="C74" s="5" t="s">
        <v>154</v>
      </c>
      <c r="D74" s="6">
        <v>43585</v>
      </c>
      <c r="E74" s="5" t="s">
        <v>15</v>
      </c>
      <c r="F74" s="7">
        <v>10018.799999999999</v>
      </c>
      <c r="G74" s="5">
        <v>1</v>
      </c>
      <c r="H74" s="5" t="s">
        <v>155</v>
      </c>
      <c r="I74" s="5" t="s">
        <v>156</v>
      </c>
      <c r="J74" s="8"/>
      <c r="K74" s="1"/>
    </row>
    <row r="75" spans="1:11" ht="78" customHeight="1" outlineLevel="1">
      <c r="A75" s="1"/>
      <c r="B75" s="5"/>
      <c r="C75" s="5"/>
      <c r="D75" s="6"/>
      <c r="E75" s="5"/>
      <c r="F75" s="7">
        <f>SUBTOTAL(9,F74:F74)</f>
        <v>10018.799999999999</v>
      </c>
      <c r="G75" s="5"/>
      <c r="H75" s="5"/>
      <c r="I75" s="11" t="s">
        <v>296</v>
      </c>
      <c r="J75" s="8"/>
      <c r="K75" s="1"/>
    </row>
    <row r="76" spans="1:11" ht="78" customHeight="1" outlineLevel="2">
      <c r="A76" s="1"/>
      <c r="B76" s="5" t="s">
        <v>100</v>
      </c>
      <c r="C76" s="5" t="s">
        <v>101</v>
      </c>
      <c r="D76" s="6">
        <v>43579</v>
      </c>
      <c r="E76" s="5" t="s">
        <v>65</v>
      </c>
      <c r="F76" s="7">
        <v>959.89</v>
      </c>
      <c r="G76" s="5">
        <v>2</v>
      </c>
      <c r="H76" s="5" t="s">
        <v>102</v>
      </c>
      <c r="I76" s="5" t="s">
        <v>103</v>
      </c>
      <c r="J76" s="8"/>
      <c r="K76" s="1"/>
    </row>
    <row r="77" spans="1:11" ht="78" customHeight="1" outlineLevel="1">
      <c r="A77" s="1"/>
      <c r="B77" s="5"/>
      <c r="C77" s="5"/>
      <c r="D77" s="6"/>
      <c r="E77" s="5"/>
      <c r="F77" s="7">
        <f>SUBTOTAL(9,F76:F76)</f>
        <v>959.89</v>
      </c>
      <c r="G77" s="5"/>
      <c r="H77" s="5"/>
      <c r="I77" s="11" t="s">
        <v>297</v>
      </c>
      <c r="J77" s="8"/>
      <c r="K77" s="1"/>
    </row>
    <row r="78" spans="1:11" ht="78" customHeight="1" outlineLevel="2">
      <c r="A78" s="1"/>
      <c r="B78" s="5" t="s">
        <v>88</v>
      </c>
      <c r="C78" s="5" t="s">
        <v>89</v>
      </c>
      <c r="D78" s="6">
        <v>43579</v>
      </c>
      <c r="E78" s="5" t="s">
        <v>65</v>
      </c>
      <c r="F78" s="7">
        <v>4665.6099999999997</v>
      </c>
      <c r="G78" s="5">
        <v>3</v>
      </c>
      <c r="H78" s="5" t="s">
        <v>90</v>
      </c>
      <c r="I78" s="5" t="s">
        <v>91</v>
      </c>
      <c r="J78" s="8"/>
      <c r="K78" s="1"/>
    </row>
    <row r="79" spans="1:11" ht="78" customHeight="1" outlineLevel="1">
      <c r="A79" s="1"/>
      <c r="B79" s="5"/>
      <c r="C79" s="5"/>
      <c r="D79" s="6"/>
      <c r="E79" s="5"/>
      <c r="F79" s="7">
        <f>SUBTOTAL(9,F78:F78)</f>
        <v>4665.6099999999997</v>
      </c>
      <c r="G79" s="5"/>
      <c r="H79" s="5"/>
      <c r="I79" s="11" t="s">
        <v>298</v>
      </c>
      <c r="J79" s="8"/>
      <c r="K79" s="1"/>
    </row>
    <row r="80" spans="1:11" ht="78" customHeight="1" outlineLevel="2">
      <c r="A80" s="1"/>
      <c r="B80" s="5" t="s">
        <v>147</v>
      </c>
      <c r="C80" s="5" t="s">
        <v>148</v>
      </c>
      <c r="D80" s="6">
        <v>43585</v>
      </c>
      <c r="E80" s="5" t="s">
        <v>15</v>
      </c>
      <c r="F80" s="7">
        <v>17944.3</v>
      </c>
      <c r="G80" s="5">
        <v>1</v>
      </c>
      <c r="H80" s="5" t="s">
        <v>149</v>
      </c>
      <c r="I80" s="5" t="s">
        <v>150</v>
      </c>
      <c r="J80" s="8"/>
      <c r="K80" s="1"/>
    </row>
    <row r="81" spans="1:11" ht="78" customHeight="1" outlineLevel="1">
      <c r="A81" s="1"/>
      <c r="B81" s="5"/>
      <c r="C81" s="5"/>
      <c r="D81" s="6"/>
      <c r="E81" s="5"/>
      <c r="F81" s="7">
        <f>SUBTOTAL(9,F80:F80)</f>
        <v>17944.3</v>
      </c>
      <c r="G81" s="5"/>
      <c r="H81" s="5"/>
      <c r="I81" s="11" t="s">
        <v>299</v>
      </c>
      <c r="J81" s="8"/>
      <c r="K81" s="1"/>
    </row>
    <row r="82" spans="1:11" ht="78" customHeight="1" outlineLevel="2">
      <c r="A82" s="1"/>
      <c r="B82" s="5" t="s">
        <v>22</v>
      </c>
      <c r="C82" s="5" t="s">
        <v>23</v>
      </c>
      <c r="D82" s="6">
        <v>43566</v>
      </c>
      <c r="E82" s="5" t="s">
        <v>15</v>
      </c>
      <c r="F82" s="7">
        <v>951.75</v>
      </c>
      <c r="G82" s="5">
        <v>1</v>
      </c>
      <c r="H82" s="5" t="s">
        <v>24</v>
      </c>
      <c r="I82" s="5" t="s">
        <v>25</v>
      </c>
      <c r="J82" s="8"/>
      <c r="K82" s="1"/>
    </row>
    <row r="83" spans="1:11" ht="78" customHeight="1" outlineLevel="2">
      <c r="A83" s="1"/>
      <c r="B83" s="5" t="s">
        <v>138</v>
      </c>
      <c r="C83" s="5" t="s">
        <v>139</v>
      </c>
      <c r="D83" s="6">
        <v>43585</v>
      </c>
      <c r="E83" s="5" t="s">
        <v>15</v>
      </c>
      <c r="F83" s="7">
        <v>13996.12</v>
      </c>
      <c r="G83" s="5">
        <v>1</v>
      </c>
      <c r="H83" s="5" t="s">
        <v>24</v>
      </c>
      <c r="I83" s="5" t="s">
        <v>25</v>
      </c>
      <c r="J83" s="8"/>
      <c r="K83" s="1"/>
    </row>
    <row r="84" spans="1:11" ht="78" customHeight="1" outlineLevel="1">
      <c r="A84" s="1"/>
      <c r="B84" s="5"/>
      <c r="C84" s="5"/>
      <c r="D84" s="6"/>
      <c r="E84" s="5"/>
      <c r="F84" s="7">
        <f>SUBTOTAL(9,F82:F83)</f>
        <v>14947.87</v>
      </c>
      <c r="G84" s="5"/>
      <c r="H84" s="5"/>
      <c r="I84" s="11" t="s">
        <v>300</v>
      </c>
      <c r="J84" s="8"/>
      <c r="K84" s="1"/>
    </row>
    <row r="85" spans="1:11" ht="78" customHeight="1" outlineLevel="2">
      <c r="A85" s="1"/>
      <c r="B85" s="5" t="s">
        <v>18</v>
      </c>
      <c r="C85" s="5" t="s">
        <v>19</v>
      </c>
      <c r="D85" s="6">
        <v>43566</v>
      </c>
      <c r="E85" s="5" t="s">
        <v>15</v>
      </c>
      <c r="F85" s="7">
        <v>1568.78</v>
      </c>
      <c r="G85" s="5">
        <v>1</v>
      </c>
      <c r="H85" s="5" t="s">
        <v>20</v>
      </c>
      <c r="I85" s="5" t="s">
        <v>21</v>
      </c>
      <c r="J85" s="8"/>
      <c r="K85" s="1"/>
    </row>
    <row r="86" spans="1:11" ht="78" customHeight="1" outlineLevel="1">
      <c r="A86" s="1"/>
      <c r="B86" s="5"/>
      <c r="C86" s="5"/>
      <c r="D86" s="6"/>
      <c r="E86" s="5"/>
      <c r="F86" s="7">
        <f>SUBTOTAL(9,F85:F85)</f>
        <v>1568.78</v>
      </c>
      <c r="G86" s="5"/>
      <c r="H86" s="5"/>
      <c r="I86" s="11" t="s">
        <v>301</v>
      </c>
      <c r="J86" s="8"/>
      <c r="K86" s="1"/>
    </row>
    <row r="87" spans="1:11" ht="78" customHeight="1" outlineLevel="2">
      <c r="A87" s="1"/>
      <c r="B87" s="5" t="s">
        <v>96</v>
      </c>
      <c r="C87" s="5" t="s">
        <v>97</v>
      </c>
      <c r="D87" s="6">
        <v>43579</v>
      </c>
      <c r="E87" s="5" t="s">
        <v>65</v>
      </c>
      <c r="F87" s="7">
        <v>930.85</v>
      </c>
      <c r="G87" s="5">
        <v>2</v>
      </c>
      <c r="H87" s="5" t="s">
        <v>98</v>
      </c>
      <c r="I87" s="5" t="s">
        <v>99</v>
      </c>
      <c r="J87" s="8"/>
      <c r="K87" s="1"/>
    </row>
    <row r="88" spans="1:11" ht="78" customHeight="1" outlineLevel="2">
      <c r="A88" s="1"/>
      <c r="B88" s="5" t="s">
        <v>104</v>
      </c>
      <c r="C88" s="5" t="s">
        <v>105</v>
      </c>
      <c r="D88" s="6">
        <v>43579</v>
      </c>
      <c r="E88" s="5" t="s">
        <v>65</v>
      </c>
      <c r="F88" s="7">
        <v>1090.3900000000001</v>
      </c>
      <c r="G88" s="5">
        <v>1</v>
      </c>
      <c r="H88" s="5" t="s">
        <v>98</v>
      </c>
      <c r="I88" s="5" t="s">
        <v>99</v>
      </c>
      <c r="J88" s="8"/>
      <c r="K88" s="1"/>
    </row>
    <row r="89" spans="1:11" ht="78" customHeight="1" outlineLevel="2">
      <c r="A89" s="1"/>
      <c r="B89" s="5" t="s">
        <v>106</v>
      </c>
      <c r="C89" s="5" t="s">
        <v>107</v>
      </c>
      <c r="D89" s="6">
        <v>43579</v>
      </c>
      <c r="E89" s="5" t="s">
        <v>65</v>
      </c>
      <c r="F89" s="7">
        <v>550.6</v>
      </c>
      <c r="G89" s="5">
        <v>2</v>
      </c>
      <c r="H89" s="5" t="s">
        <v>98</v>
      </c>
      <c r="I89" s="5" t="s">
        <v>99</v>
      </c>
      <c r="J89" s="8"/>
      <c r="K89" s="1"/>
    </row>
    <row r="90" spans="1:11" ht="78" customHeight="1" outlineLevel="2">
      <c r="A90" s="1"/>
      <c r="B90" s="5" t="s">
        <v>108</v>
      </c>
      <c r="C90" s="5" t="s">
        <v>109</v>
      </c>
      <c r="D90" s="6">
        <v>43579</v>
      </c>
      <c r="E90" s="5" t="s">
        <v>65</v>
      </c>
      <c r="F90" s="7">
        <v>215.09</v>
      </c>
      <c r="G90" s="5">
        <v>2</v>
      </c>
      <c r="H90" s="5" t="s">
        <v>98</v>
      </c>
      <c r="I90" s="5" t="s">
        <v>99</v>
      </c>
      <c r="J90" s="8"/>
      <c r="K90" s="1"/>
    </row>
    <row r="91" spans="1:11" ht="78" customHeight="1" outlineLevel="2">
      <c r="A91" s="1"/>
      <c r="B91" s="5" t="s">
        <v>112</v>
      </c>
      <c r="C91" s="5" t="s">
        <v>113</v>
      </c>
      <c r="D91" s="6">
        <v>43579</v>
      </c>
      <c r="E91" s="5" t="s">
        <v>65</v>
      </c>
      <c r="F91" s="7">
        <v>2808.11</v>
      </c>
      <c r="G91" s="5">
        <v>3</v>
      </c>
      <c r="H91" s="5" t="s">
        <v>98</v>
      </c>
      <c r="I91" s="5" t="s">
        <v>99</v>
      </c>
      <c r="J91" s="8"/>
      <c r="K91" s="1"/>
    </row>
    <row r="92" spans="1:11" ht="78" customHeight="1" outlineLevel="2">
      <c r="A92" s="1"/>
      <c r="B92" s="5" t="s">
        <v>186</v>
      </c>
      <c r="C92" s="5" t="s">
        <v>187</v>
      </c>
      <c r="D92" s="6">
        <v>43606</v>
      </c>
      <c r="E92" s="5" t="s">
        <v>15</v>
      </c>
      <c r="F92" s="7">
        <v>1069.3699999999999</v>
      </c>
      <c r="G92" s="5">
        <v>2</v>
      </c>
      <c r="H92" s="5" t="s">
        <v>98</v>
      </c>
      <c r="I92" s="5" t="s">
        <v>99</v>
      </c>
      <c r="J92" s="8"/>
      <c r="K92" s="1"/>
    </row>
    <row r="93" spans="1:11" ht="78" customHeight="1" outlineLevel="2">
      <c r="A93" s="1"/>
      <c r="B93" s="5" t="s">
        <v>188</v>
      </c>
      <c r="C93" s="5" t="s">
        <v>189</v>
      </c>
      <c r="D93" s="6">
        <v>43606</v>
      </c>
      <c r="E93" s="5" t="s">
        <v>15</v>
      </c>
      <c r="F93" s="7">
        <v>2316.2199999999998</v>
      </c>
      <c r="G93" s="5">
        <v>3</v>
      </c>
      <c r="H93" s="5" t="s">
        <v>98</v>
      </c>
      <c r="I93" s="5" t="s">
        <v>99</v>
      </c>
      <c r="J93" s="8"/>
      <c r="K93" s="1"/>
    </row>
    <row r="94" spans="1:11" ht="78" customHeight="1" outlineLevel="2">
      <c r="A94" s="1"/>
      <c r="B94" s="5" t="s">
        <v>252</v>
      </c>
      <c r="C94" s="5" t="s">
        <v>271</v>
      </c>
      <c r="D94" s="6">
        <v>43636</v>
      </c>
      <c r="E94" s="5" t="s">
        <v>15</v>
      </c>
      <c r="F94" s="7">
        <v>555.99</v>
      </c>
      <c r="G94" s="5">
        <v>2</v>
      </c>
      <c r="H94" s="5" t="s">
        <v>98</v>
      </c>
      <c r="I94" s="5" t="s">
        <v>99</v>
      </c>
      <c r="J94" s="8"/>
      <c r="K94" s="1"/>
    </row>
    <row r="95" spans="1:11" ht="78" customHeight="1" outlineLevel="1">
      <c r="A95" s="1"/>
      <c r="B95" s="5"/>
      <c r="C95" s="5"/>
      <c r="D95" s="6"/>
      <c r="E95" s="5"/>
      <c r="F95" s="7">
        <f>SUBTOTAL(9,F87:F94)</f>
        <v>9536.6200000000008</v>
      </c>
      <c r="G95" s="5"/>
      <c r="H95" s="5"/>
      <c r="I95" s="11" t="s">
        <v>302</v>
      </c>
      <c r="J95" s="8"/>
      <c r="K95" s="1"/>
    </row>
    <row r="96" spans="1:11" ht="78" customHeight="1" outlineLevel="2">
      <c r="A96" s="1"/>
      <c r="B96" s="5" t="s">
        <v>248</v>
      </c>
      <c r="C96" s="5" t="s">
        <v>249</v>
      </c>
      <c r="D96" s="6">
        <v>43636</v>
      </c>
      <c r="E96" s="5" t="s">
        <v>15</v>
      </c>
      <c r="F96" s="7">
        <v>4417.95</v>
      </c>
      <c r="G96" s="5">
        <v>2</v>
      </c>
      <c r="H96" s="5" t="s">
        <v>250</v>
      </c>
      <c r="I96" s="5" t="s">
        <v>251</v>
      </c>
      <c r="J96" s="8"/>
      <c r="K96" s="1"/>
    </row>
    <row r="97" spans="1:11" ht="78" customHeight="1" outlineLevel="1">
      <c r="A97" s="1"/>
      <c r="B97" s="5"/>
      <c r="C97" s="5"/>
      <c r="D97" s="6"/>
      <c r="E97" s="5"/>
      <c r="F97" s="7">
        <f>SUBTOTAL(9,F96:F96)</f>
        <v>4417.95</v>
      </c>
      <c r="G97" s="5"/>
      <c r="H97" s="5"/>
      <c r="I97" s="11" t="s">
        <v>303</v>
      </c>
      <c r="J97" s="8"/>
      <c r="K97" s="1"/>
    </row>
    <row r="98" spans="1:11" ht="78" customHeight="1" outlineLevel="2">
      <c r="A98" s="1"/>
      <c r="B98" s="5" t="s">
        <v>114</v>
      </c>
      <c r="C98" s="5" t="s">
        <v>115</v>
      </c>
      <c r="D98" s="6">
        <v>43579</v>
      </c>
      <c r="E98" s="5" t="s">
        <v>65</v>
      </c>
      <c r="F98" s="7">
        <v>496.08</v>
      </c>
      <c r="G98" s="5">
        <v>4</v>
      </c>
      <c r="H98" s="5" t="s">
        <v>116</v>
      </c>
      <c r="I98" s="5" t="s">
        <v>117</v>
      </c>
      <c r="J98" s="8"/>
      <c r="K98" s="1"/>
    </row>
    <row r="99" spans="1:11" ht="78" customHeight="1" outlineLevel="1">
      <c r="A99" s="1"/>
      <c r="B99" s="5"/>
      <c r="C99" s="5"/>
      <c r="D99" s="6"/>
      <c r="E99" s="5"/>
      <c r="F99" s="7">
        <f>SUBTOTAL(9,F98:F98)</f>
        <v>496.08</v>
      </c>
      <c r="G99" s="5"/>
      <c r="H99" s="5"/>
      <c r="I99" s="11" t="s">
        <v>304</v>
      </c>
      <c r="J99" s="8"/>
      <c r="K99" s="1"/>
    </row>
    <row r="100" spans="1:11" ht="78" customHeight="1" outlineLevel="2">
      <c r="A100" s="1"/>
      <c r="B100" s="5" t="s">
        <v>204</v>
      </c>
      <c r="C100" s="5" t="s">
        <v>205</v>
      </c>
      <c r="D100" s="6">
        <v>43614</v>
      </c>
      <c r="E100" s="5" t="s">
        <v>15</v>
      </c>
      <c r="F100" s="7">
        <v>1000</v>
      </c>
      <c r="G100" s="5">
        <v>1</v>
      </c>
      <c r="H100" s="5" t="s">
        <v>206</v>
      </c>
      <c r="I100" s="5" t="s">
        <v>207</v>
      </c>
      <c r="J100" s="8"/>
      <c r="K100" s="1"/>
    </row>
    <row r="101" spans="1:11" ht="78" customHeight="1" outlineLevel="1">
      <c r="A101" s="1"/>
      <c r="B101" s="5"/>
      <c r="C101" s="5"/>
      <c r="D101" s="6"/>
      <c r="E101" s="5"/>
      <c r="F101" s="7">
        <f>SUBTOTAL(9,F100:F100)</f>
        <v>1000</v>
      </c>
      <c r="G101" s="5"/>
      <c r="H101" s="5"/>
      <c r="I101" s="11" t="s">
        <v>305</v>
      </c>
      <c r="J101" s="8"/>
      <c r="K101" s="1"/>
    </row>
    <row r="102" spans="1:11" ht="78" customHeight="1" outlineLevel="2">
      <c r="A102" s="1"/>
      <c r="B102" s="5" t="s">
        <v>58</v>
      </c>
      <c r="C102" s="5" t="s">
        <v>59</v>
      </c>
      <c r="D102" s="6">
        <v>43566</v>
      </c>
      <c r="E102" s="5" t="s">
        <v>60</v>
      </c>
      <c r="F102" s="7">
        <v>3438.75</v>
      </c>
      <c r="G102" s="5">
        <v>1</v>
      </c>
      <c r="H102" s="5" t="s">
        <v>61</v>
      </c>
      <c r="I102" s="5" t="s">
        <v>62</v>
      </c>
      <c r="J102" s="8"/>
      <c r="K102" s="1"/>
    </row>
    <row r="103" spans="1:11" ht="78" customHeight="1" outlineLevel="1">
      <c r="A103" s="1"/>
      <c r="B103" s="5"/>
      <c r="C103" s="5"/>
      <c r="D103" s="6"/>
      <c r="E103" s="5"/>
      <c r="F103" s="7">
        <f>SUBTOTAL(9,F102:F102)</f>
        <v>3438.75</v>
      </c>
      <c r="G103" s="5"/>
      <c r="H103" s="5"/>
      <c r="I103" s="11" t="s">
        <v>306</v>
      </c>
      <c r="J103" s="8"/>
      <c r="K103" s="1"/>
    </row>
    <row r="104" spans="1:11" ht="78" customHeight="1" outlineLevel="2">
      <c r="A104" s="1"/>
      <c r="B104" s="5" t="s">
        <v>8</v>
      </c>
      <c r="C104" s="5" t="s">
        <v>9</v>
      </c>
      <c r="D104" s="6">
        <v>43557</v>
      </c>
      <c r="E104" s="5" t="s">
        <v>10</v>
      </c>
      <c r="F104" s="7">
        <v>1568.93</v>
      </c>
      <c r="G104" s="5">
        <v>3</v>
      </c>
      <c r="H104" s="5" t="s">
        <v>11</v>
      </c>
      <c r="I104" s="5" t="s">
        <v>12</v>
      </c>
      <c r="J104" s="8"/>
      <c r="K104" s="1"/>
    </row>
    <row r="105" spans="1:11" ht="78" customHeight="1" outlineLevel="2">
      <c r="A105" s="1"/>
      <c r="B105" s="5" t="s">
        <v>45</v>
      </c>
      <c r="C105" s="5" t="s">
        <v>46</v>
      </c>
      <c r="D105" s="6">
        <v>43566</v>
      </c>
      <c r="E105" s="5" t="s">
        <v>15</v>
      </c>
      <c r="F105" s="7">
        <v>784.66</v>
      </c>
      <c r="G105" s="5">
        <v>3</v>
      </c>
      <c r="H105" s="5" t="s">
        <v>11</v>
      </c>
      <c r="I105" s="5" t="s">
        <v>12</v>
      </c>
      <c r="J105" s="8"/>
      <c r="K105" s="1"/>
    </row>
    <row r="106" spans="1:11" ht="78" customHeight="1" outlineLevel="2">
      <c r="A106" s="1"/>
      <c r="B106" s="5" t="s">
        <v>92</v>
      </c>
      <c r="C106" s="5" t="s">
        <v>93</v>
      </c>
      <c r="D106" s="6">
        <v>43579</v>
      </c>
      <c r="E106" s="5" t="s">
        <v>65</v>
      </c>
      <c r="F106" s="7">
        <v>4055.69</v>
      </c>
      <c r="G106" s="5">
        <v>2</v>
      </c>
      <c r="H106" s="5" t="s">
        <v>11</v>
      </c>
      <c r="I106" s="5" t="s">
        <v>12</v>
      </c>
      <c r="J106" s="8"/>
      <c r="K106" s="1"/>
    </row>
    <row r="107" spans="1:11" ht="78" customHeight="1" outlineLevel="2">
      <c r="A107" s="1"/>
      <c r="B107" s="5" t="s">
        <v>94</v>
      </c>
      <c r="C107" s="5" t="s">
        <v>95</v>
      </c>
      <c r="D107" s="6">
        <v>43579</v>
      </c>
      <c r="E107" s="5" t="s">
        <v>65</v>
      </c>
      <c r="F107" s="7">
        <v>816.93</v>
      </c>
      <c r="G107" s="5">
        <v>2</v>
      </c>
      <c r="H107" s="5" t="s">
        <v>11</v>
      </c>
      <c r="I107" s="5" t="s">
        <v>12</v>
      </c>
      <c r="J107" s="8"/>
      <c r="K107" s="1"/>
    </row>
    <row r="108" spans="1:11" ht="78" customHeight="1" outlineLevel="2">
      <c r="A108" s="1"/>
      <c r="B108" s="5" t="s">
        <v>110</v>
      </c>
      <c r="C108" s="5" t="s">
        <v>111</v>
      </c>
      <c r="D108" s="6">
        <v>43579</v>
      </c>
      <c r="E108" s="5" t="s">
        <v>65</v>
      </c>
      <c r="F108" s="7">
        <v>128.16</v>
      </c>
      <c r="G108" s="5">
        <v>3</v>
      </c>
      <c r="H108" s="5" t="s">
        <v>11</v>
      </c>
      <c r="I108" s="5" t="s">
        <v>12</v>
      </c>
      <c r="J108" s="8"/>
      <c r="K108" s="1"/>
    </row>
    <row r="109" spans="1:11" ht="78" customHeight="1" outlineLevel="2">
      <c r="A109" s="1"/>
      <c r="B109" s="5" t="s">
        <v>194</v>
      </c>
      <c r="C109" s="5" t="s">
        <v>195</v>
      </c>
      <c r="D109" s="6">
        <v>43614</v>
      </c>
      <c r="E109" s="5" t="s">
        <v>15</v>
      </c>
      <c r="F109" s="7">
        <v>63.43</v>
      </c>
      <c r="G109" s="5">
        <v>1</v>
      </c>
      <c r="H109" s="5" t="s">
        <v>11</v>
      </c>
      <c r="I109" s="5" t="s">
        <v>12</v>
      </c>
      <c r="J109" s="8"/>
      <c r="K109" s="1"/>
    </row>
    <row r="110" spans="1:11" ht="78" customHeight="1" outlineLevel="1">
      <c r="A110" s="1"/>
      <c r="B110" s="5"/>
      <c r="C110" s="5"/>
      <c r="D110" s="6"/>
      <c r="E110" s="5"/>
      <c r="F110" s="7">
        <f>SUBTOTAL(9,F104:F109)</f>
        <v>7417.8000000000011</v>
      </c>
      <c r="G110" s="5"/>
      <c r="H110" s="5"/>
      <c r="I110" s="11" t="s">
        <v>307</v>
      </c>
      <c r="J110" s="8"/>
      <c r="K110" s="1"/>
    </row>
    <row r="111" spans="1:11" ht="78" customHeight="1" outlineLevel="2">
      <c r="A111" s="1"/>
      <c r="B111" s="5" t="s">
        <v>208</v>
      </c>
      <c r="C111" s="5" t="s">
        <v>71</v>
      </c>
      <c r="D111" s="6">
        <v>43619</v>
      </c>
      <c r="E111" s="5" t="s">
        <v>15</v>
      </c>
      <c r="F111" s="7">
        <v>231</v>
      </c>
      <c r="G111" s="5">
        <v>1</v>
      </c>
      <c r="H111" s="5" t="s">
        <v>209</v>
      </c>
      <c r="I111" s="5" t="s">
        <v>210</v>
      </c>
      <c r="J111" s="8"/>
      <c r="K111" s="1"/>
    </row>
    <row r="112" spans="1:11" ht="78" customHeight="1" outlineLevel="2">
      <c r="A112" s="1"/>
      <c r="B112" s="5" t="s">
        <v>238</v>
      </c>
      <c r="C112" s="5" t="s">
        <v>267</v>
      </c>
      <c r="D112" s="6">
        <v>43627</v>
      </c>
      <c r="E112" s="5" t="s">
        <v>65</v>
      </c>
      <c r="F112" s="7">
        <v>187</v>
      </c>
      <c r="G112" s="5">
        <v>1</v>
      </c>
      <c r="H112" s="5" t="s">
        <v>209</v>
      </c>
      <c r="I112" s="5" t="s">
        <v>210</v>
      </c>
      <c r="J112" s="8"/>
      <c r="K112" s="1"/>
    </row>
    <row r="113" spans="1:11" ht="78" customHeight="1" outlineLevel="1">
      <c r="A113" s="1"/>
      <c r="B113" s="5"/>
      <c r="C113" s="5"/>
      <c r="D113" s="6"/>
      <c r="E113" s="5"/>
      <c r="F113" s="7">
        <f>SUBTOTAL(9,F111:F112)</f>
        <v>418</v>
      </c>
      <c r="G113" s="5"/>
      <c r="H113" s="5"/>
      <c r="I113" s="11" t="s">
        <v>308</v>
      </c>
      <c r="J113" s="8"/>
      <c r="K113" s="1"/>
    </row>
    <row r="114" spans="1:11" ht="78" customHeight="1" outlineLevel="2">
      <c r="A114" s="1"/>
      <c r="B114" s="5" t="s">
        <v>79</v>
      </c>
      <c r="C114" s="5" t="s">
        <v>80</v>
      </c>
      <c r="D114" s="6">
        <v>43572</v>
      </c>
      <c r="E114" s="5" t="s">
        <v>65</v>
      </c>
      <c r="F114" s="7">
        <v>3643.58</v>
      </c>
      <c r="G114" s="5">
        <v>3</v>
      </c>
      <c r="H114" s="5" t="s">
        <v>81</v>
      </c>
      <c r="I114" s="5" t="s">
        <v>82</v>
      </c>
      <c r="J114" s="8"/>
      <c r="K114" s="1"/>
    </row>
    <row r="115" spans="1:11" ht="78" customHeight="1" outlineLevel="1">
      <c r="A115" s="1"/>
      <c r="B115" s="5"/>
      <c r="C115" s="5"/>
      <c r="D115" s="6"/>
      <c r="E115" s="5"/>
      <c r="F115" s="7">
        <f>SUBTOTAL(9,F114:F114)</f>
        <v>3643.58</v>
      </c>
      <c r="G115" s="5"/>
      <c r="H115" s="5"/>
      <c r="I115" s="11" t="s">
        <v>309</v>
      </c>
      <c r="J115" s="8"/>
      <c r="K115" s="1"/>
    </row>
    <row r="116" spans="1:11" ht="78" customHeight="1" outlineLevel="2">
      <c r="A116" s="1"/>
      <c r="B116" s="5" t="s">
        <v>41</v>
      </c>
      <c r="C116" s="5" t="s">
        <v>42</v>
      </c>
      <c r="D116" s="6">
        <v>43566</v>
      </c>
      <c r="E116" s="5" t="s">
        <v>15</v>
      </c>
      <c r="F116" s="7">
        <v>1161.5999999999999</v>
      </c>
      <c r="G116" s="5">
        <v>3</v>
      </c>
      <c r="H116" s="5" t="s">
        <v>43</v>
      </c>
      <c r="I116" s="5" t="s">
        <v>44</v>
      </c>
      <c r="J116" s="8"/>
      <c r="K116" s="1"/>
    </row>
    <row r="117" spans="1:11" ht="78" customHeight="1" outlineLevel="2">
      <c r="A117" s="1"/>
      <c r="B117" s="5" t="s">
        <v>225</v>
      </c>
      <c r="C117" s="5" t="s">
        <v>226</v>
      </c>
      <c r="D117" s="6">
        <v>43621</v>
      </c>
      <c r="E117" s="5" t="s">
        <v>15</v>
      </c>
      <c r="F117" s="7">
        <v>2782.75</v>
      </c>
      <c r="G117" s="5">
        <v>3</v>
      </c>
      <c r="H117" s="5" t="s">
        <v>43</v>
      </c>
      <c r="I117" s="5" t="s">
        <v>44</v>
      </c>
      <c r="J117" s="8"/>
      <c r="K117" s="1"/>
    </row>
    <row r="118" spans="1:11" ht="78" customHeight="1" outlineLevel="1">
      <c r="A118" s="1"/>
      <c r="B118" s="5"/>
      <c r="C118" s="5"/>
      <c r="D118" s="6"/>
      <c r="E118" s="5"/>
      <c r="F118" s="7">
        <f>SUBTOTAL(9,F116:F117)</f>
        <v>3944.35</v>
      </c>
      <c r="G118" s="5"/>
      <c r="H118" s="5"/>
      <c r="I118" s="11" t="s">
        <v>310</v>
      </c>
      <c r="J118" s="8"/>
      <c r="K118" s="1"/>
    </row>
    <row r="119" spans="1:11" ht="78" customHeight="1" outlineLevel="2">
      <c r="A119" s="1"/>
      <c r="B119" s="5" t="s">
        <v>216</v>
      </c>
      <c r="C119" s="5" t="s">
        <v>217</v>
      </c>
      <c r="D119" s="6">
        <v>43619</v>
      </c>
      <c r="E119" s="5" t="s">
        <v>15</v>
      </c>
      <c r="F119" s="7">
        <v>6611.51</v>
      </c>
      <c r="G119" s="5">
        <v>3</v>
      </c>
      <c r="H119" s="5" t="s">
        <v>218</v>
      </c>
      <c r="I119" s="5" t="s">
        <v>219</v>
      </c>
      <c r="J119" s="8"/>
      <c r="K119" s="1"/>
    </row>
    <row r="120" spans="1:11" ht="78" customHeight="1" outlineLevel="1">
      <c r="A120" s="1"/>
      <c r="B120" s="5"/>
      <c r="C120" s="5"/>
      <c r="D120" s="6"/>
      <c r="E120" s="5"/>
      <c r="F120" s="7">
        <f>SUBTOTAL(9,F119:F119)</f>
        <v>6611.51</v>
      </c>
      <c r="G120" s="5"/>
      <c r="H120" s="5"/>
      <c r="I120" s="11" t="s">
        <v>311</v>
      </c>
      <c r="J120" s="8"/>
      <c r="K120" s="1"/>
    </row>
    <row r="121" spans="1:11" ht="78" customHeight="1" outlineLevel="2">
      <c r="A121" s="1"/>
      <c r="B121" s="5" t="s">
        <v>222</v>
      </c>
      <c r="C121" s="5" t="s">
        <v>176</v>
      </c>
      <c r="D121" s="6">
        <v>43621</v>
      </c>
      <c r="E121" s="5" t="s">
        <v>15</v>
      </c>
      <c r="F121" s="7">
        <v>942.09</v>
      </c>
      <c r="G121" s="5">
        <v>3</v>
      </c>
      <c r="H121" s="5" t="s">
        <v>223</v>
      </c>
      <c r="I121" s="5" t="s">
        <v>224</v>
      </c>
      <c r="J121" s="8"/>
      <c r="K121" s="1"/>
    </row>
    <row r="122" spans="1:11" ht="78" customHeight="1" outlineLevel="1">
      <c r="A122" s="1"/>
      <c r="B122" s="5"/>
      <c r="C122" s="5"/>
      <c r="D122" s="6"/>
      <c r="E122" s="5"/>
      <c r="F122" s="7">
        <f>SUBTOTAL(9,F121:F121)</f>
        <v>942.09</v>
      </c>
      <c r="G122" s="5"/>
      <c r="H122" s="5"/>
      <c r="I122" s="11" t="s">
        <v>312</v>
      </c>
      <c r="J122" s="8"/>
      <c r="K122" s="1"/>
    </row>
    <row r="123" spans="1:11" ht="78" customHeight="1" outlineLevel="2">
      <c r="A123" s="1"/>
      <c r="B123" s="5" t="s">
        <v>127</v>
      </c>
      <c r="C123" s="5" t="s">
        <v>128</v>
      </c>
      <c r="D123" s="6">
        <v>43581</v>
      </c>
      <c r="E123" s="5" t="s">
        <v>15</v>
      </c>
      <c r="F123" s="7">
        <v>7804.5</v>
      </c>
      <c r="G123" s="5">
        <v>3</v>
      </c>
      <c r="H123" s="5" t="s">
        <v>129</v>
      </c>
      <c r="I123" s="5" t="s">
        <v>130</v>
      </c>
      <c r="J123" s="8"/>
      <c r="K123" s="1"/>
    </row>
    <row r="124" spans="1:11" ht="78" customHeight="1" outlineLevel="1">
      <c r="A124" s="1"/>
      <c r="B124" s="5"/>
      <c r="C124" s="5"/>
      <c r="D124" s="6"/>
      <c r="E124" s="5"/>
      <c r="F124" s="7">
        <f>SUBTOTAL(9,F123:F123)</f>
        <v>7804.5</v>
      </c>
      <c r="G124" s="5"/>
      <c r="H124" s="5"/>
      <c r="I124" s="11" t="s">
        <v>313</v>
      </c>
      <c r="J124" s="8"/>
      <c r="K124" s="1"/>
    </row>
    <row r="125" spans="1:11" ht="78" customHeight="1" outlineLevel="2">
      <c r="A125" s="1"/>
      <c r="B125" s="5" t="s">
        <v>141</v>
      </c>
      <c r="C125" s="5" t="s">
        <v>142</v>
      </c>
      <c r="D125" s="6">
        <v>43585</v>
      </c>
      <c r="E125" s="5" t="s">
        <v>65</v>
      </c>
      <c r="F125" s="7">
        <v>435.6</v>
      </c>
      <c r="G125" s="5">
        <v>1</v>
      </c>
      <c r="H125" s="5" t="s">
        <v>143</v>
      </c>
      <c r="I125" s="5" t="s">
        <v>144</v>
      </c>
      <c r="J125" s="8"/>
      <c r="K125" s="1"/>
    </row>
    <row r="126" spans="1:11" ht="78" customHeight="1" outlineLevel="2">
      <c r="A126" s="1"/>
      <c r="B126" s="5" t="s">
        <v>242</v>
      </c>
      <c r="C126" s="5" t="s">
        <v>243</v>
      </c>
      <c r="D126" s="6">
        <v>43627</v>
      </c>
      <c r="E126" s="5" t="s">
        <v>15</v>
      </c>
      <c r="F126" s="7">
        <v>955.9</v>
      </c>
      <c r="G126" s="5">
        <v>1</v>
      </c>
      <c r="H126" s="5" t="s">
        <v>143</v>
      </c>
      <c r="I126" s="5" t="s">
        <v>144</v>
      </c>
      <c r="J126" s="8"/>
      <c r="K126" s="1"/>
    </row>
    <row r="127" spans="1:11" ht="78" customHeight="1" outlineLevel="1">
      <c r="A127" s="1"/>
      <c r="B127" s="5"/>
      <c r="C127" s="5"/>
      <c r="D127" s="6"/>
      <c r="E127" s="5"/>
      <c r="F127" s="7">
        <f>SUBTOTAL(9,F125:F126)</f>
        <v>1391.5</v>
      </c>
      <c r="G127" s="5"/>
      <c r="H127" s="5"/>
      <c r="I127" s="11" t="s">
        <v>314</v>
      </c>
      <c r="J127" s="8"/>
      <c r="K127" s="1"/>
    </row>
    <row r="128" spans="1:11" ht="78" customHeight="1" outlineLevel="2">
      <c r="A128" s="1"/>
      <c r="B128" s="5" t="s">
        <v>74</v>
      </c>
      <c r="C128" s="5" t="s">
        <v>75</v>
      </c>
      <c r="D128" s="6">
        <v>43572</v>
      </c>
      <c r="E128" s="5" t="s">
        <v>76</v>
      </c>
      <c r="F128" s="7">
        <v>970</v>
      </c>
      <c r="G128" s="5">
        <v>1</v>
      </c>
      <c r="H128" s="5" t="s">
        <v>77</v>
      </c>
      <c r="I128" s="5" t="s">
        <v>78</v>
      </c>
      <c r="J128" s="8"/>
      <c r="K128" s="1"/>
    </row>
    <row r="129" spans="1:11" ht="78" customHeight="1" outlineLevel="2">
      <c r="A129" s="1"/>
      <c r="B129" s="5" t="s">
        <v>220</v>
      </c>
      <c r="C129" s="5" t="s">
        <v>221</v>
      </c>
      <c r="D129" s="6">
        <v>43621</v>
      </c>
      <c r="E129" s="5" t="s">
        <v>15</v>
      </c>
      <c r="F129" s="7">
        <v>1193</v>
      </c>
      <c r="G129" s="5">
        <v>2</v>
      </c>
      <c r="H129" s="5" t="s">
        <v>77</v>
      </c>
      <c r="I129" s="5" t="s">
        <v>78</v>
      </c>
      <c r="J129" s="8"/>
      <c r="K129" s="1"/>
    </row>
    <row r="130" spans="1:11" ht="78" customHeight="1" outlineLevel="1">
      <c r="A130" s="1"/>
      <c r="B130" s="5"/>
      <c r="C130" s="5"/>
      <c r="D130" s="6"/>
      <c r="E130" s="5"/>
      <c r="F130" s="7">
        <f>SUBTOTAL(9,F128:F129)</f>
        <v>2163</v>
      </c>
      <c r="G130" s="5"/>
      <c r="H130" s="5"/>
      <c r="I130" s="11" t="s">
        <v>315</v>
      </c>
      <c r="J130" s="8"/>
      <c r="K130" s="1"/>
    </row>
    <row r="131" spans="1:11" ht="78" customHeight="1" outlineLevel="2">
      <c r="A131" s="1"/>
      <c r="B131" s="5" t="s">
        <v>239</v>
      </c>
      <c r="C131" s="5" t="s">
        <v>268</v>
      </c>
      <c r="D131" s="6">
        <v>43627</v>
      </c>
      <c r="E131" s="5" t="s">
        <v>15</v>
      </c>
      <c r="F131" s="7">
        <v>1452</v>
      </c>
      <c r="G131" s="5">
        <v>1</v>
      </c>
      <c r="H131" s="5" t="s">
        <v>240</v>
      </c>
      <c r="I131" s="5" t="s">
        <v>241</v>
      </c>
      <c r="J131" s="8"/>
      <c r="K131" s="1"/>
    </row>
    <row r="132" spans="1:11" ht="78" customHeight="1" outlineLevel="1">
      <c r="A132" s="1"/>
      <c r="B132" s="5"/>
      <c r="C132" s="5"/>
      <c r="D132" s="6"/>
      <c r="E132" s="5"/>
      <c r="F132" s="7">
        <f>SUBTOTAL(9,F131:F131)</f>
        <v>1452</v>
      </c>
      <c r="G132" s="5"/>
      <c r="H132" s="5"/>
      <c r="I132" s="11" t="s">
        <v>316</v>
      </c>
      <c r="J132" s="8"/>
      <c r="K132" s="1"/>
    </row>
    <row r="133" spans="1:11" ht="78" customHeight="1" outlineLevel="2">
      <c r="A133" s="1"/>
      <c r="B133" s="4" t="s">
        <v>66</v>
      </c>
      <c r="C133" s="4" t="s">
        <v>67</v>
      </c>
      <c r="D133" s="9">
        <v>43572</v>
      </c>
      <c r="E133" s="4" t="s">
        <v>15</v>
      </c>
      <c r="F133" s="10">
        <v>1574.96</v>
      </c>
      <c r="G133" s="4">
        <v>2</v>
      </c>
      <c r="H133" s="4" t="s">
        <v>68</v>
      </c>
      <c r="I133" s="4" t="s">
        <v>69</v>
      </c>
      <c r="J133" s="8"/>
      <c r="K133" s="1"/>
    </row>
    <row r="134" spans="1:11" ht="78" customHeight="1" outlineLevel="1">
      <c r="A134" s="1"/>
      <c r="B134" s="12"/>
      <c r="C134" s="12"/>
      <c r="D134" s="13"/>
      <c r="E134" s="12"/>
      <c r="F134" s="14">
        <f>SUBTOTAL(9,F133:F133)</f>
        <v>1574.96</v>
      </c>
      <c r="G134" s="12"/>
      <c r="H134" s="12"/>
      <c r="I134" s="15" t="s">
        <v>317</v>
      </c>
      <c r="J134" s="1"/>
      <c r="K134" s="1"/>
    </row>
    <row r="135" spans="1:11" ht="78" customHeight="1">
      <c r="A135" s="1"/>
      <c r="B135" s="12"/>
      <c r="C135" s="12"/>
      <c r="D135" s="13"/>
      <c r="E135" s="12"/>
      <c r="F135" s="14">
        <f>SUBTOTAL(9,F3:F133)</f>
        <v>204320.76999999996</v>
      </c>
      <c r="G135" s="12"/>
      <c r="H135" s="12"/>
      <c r="I135" s="15" t="s">
        <v>318</v>
      </c>
      <c r="J135" s="1"/>
      <c r="K135" s="1"/>
    </row>
  </sheetData>
  <mergeCells count="1">
    <mergeCell ref="B1:I1"/>
  </mergeCells>
  <pageMargins left="0.34722222222222221" right="0.34722222222222221" top="0.27777777777777779" bottom="0.27777777777777779" header="0.5" footer="0.5"/>
  <pageSetup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2019-08-20T05:53:51Z</dcterms:created>
  <dcterms:modified xsi:type="dcterms:W3CDTF">2019-09-05T07:44:12Z</dcterms:modified>
</cp:coreProperties>
</file>