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Sumario" sheetId="1" r:id="rId1"/>
  </sheets>
  <calcPr calcId="145621"/>
</workbook>
</file>

<file path=xl/calcChain.xml><?xml version="1.0" encoding="utf-8"?>
<calcChain xmlns="http://schemas.openxmlformats.org/spreadsheetml/2006/main">
  <c r="F185" i="1" l="1"/>
  <c r="F184" i="1"/>
  <c r="F182" i="1"/>
  <c r="F180" i="1"/>
  <c r="F178" i="1"/>
  <c r="F176" i="1"/>
  <c r="F174" i="1"/>
  <c r="F172" i="1"/>
  <c r="F170" i="1"/>
  <c r="F168" i="1"/>
  <c r="F165" i="1"/>
  <c r="F163" i="1"/>
  <c r="F161" i="1"/>
  <c r="F147" i="1"/>
  <c r="F145" i="1"/>
  <c r="F143" i="1"/>
  <c r="F141" i="1"/>
  <c r="F139" i="1"/>
  <c r="F137" i="1"/>
  <c r="F135" i="1"/>
  <c r="F133" i="1"/>
  <c r="F131" i="1"/>
  <c r="F128" i="1"/>
  <c r="F126" i="1"/>
  <c r="F119" i="1"/>
  <c r="F117" i="1"/>
  <c r="F115" i="1"/>
  <c r="F113" i="1"/>
  <c r="F110" i="1"/>
  <c r="F108" i="1"/>
  <c r="F106" i="1"/>
  <c r="F102" i="1"/>
  <c r="F100" i="1"/>
  <c r="F98" i="1"/>
  <c r="F96" i="1"/>
  <c r="F94" i="1"/>
  <c r="F92" i="1"/>
  <c r="F90" i="1"/>
  <c r="F88" i="1"/>
  <c r="F86" i="1"/>
  <c r="F84" i="1"/>
  <c r="F82" i="1"/>
  <c r="F80" i="1"/>
  <c r="F76" i="1"/>
  <c r="F74" i="1"/>
  <c r="F72" i="1"/>
  <c r="F70" i="1"/>
  <c r="F68" i="1"/>
  <c r="F66" i="1"/>
  <c r="F61" i="1"/>
  <c r="F59" i="1"/>
  <c r="F57" i="1"/>
  <c r="F55" i="1"/>
  <c r="F53" i="1"/>
  <c r="F51" i="1"/>
  <c r="F49" i="1"/>
  <c r="F40" i="1"/>
  <c r="F35" i="1"/>
  <c r="F33" i="1"/>
  <c r="F31" i="1"/>
  <c r="F29" i="1"/>
  <c r="F27" i="1"/>
  <c r="F25" i="1"/>
  <c r="F22" i="1"/>
  <c r="F20" i="1"/>
  <c r="F18" i="1"/>
  <c r="F16" i="1"/>
  <c r="F14" i="1"/>
  <c r="F10" i="1"/>
  <c r="F8" i="1"/>
  <c r="F6" i="1"/>
  <c r="F4" i="1"/>
</calcChain>
</file>

<file path=xl/sharedStrings.xml><?xml version="1.0" encoding="utf-8"?>
<sst xmlns="http://schemas.openxmlformats.org/spreadsheetml/2006/main" count="636" uniqueCount="457">
  <si>
    <t>Num. Expe.</t>
  </si>
  <si>
    <t>Título</t>
  </si>
  <si>
    <t>Fecha Aprobación</t>
  </si>
  <si>
    <t>Plazo Ejec.</t>
  </si>
  <si>
    <t>Importe</t>
  </si>
  <si>
    <t>Num. Licitadores</t>
  </si>
  <si>
    <t>CIF</t>
  </si>
  <si>
    <t>Adjudicatario</t>
  </si>
  <si>
    <t>2019/000954</t>
  </si>
  <si>
    <t>SERVICIO DE REPARACIÓN DE UN TAPIZ DE GIMNASIA RÍTMICA EN POLIDEPORTIVO LA CUEVA</t>
  </si>
  <si>
    <t>1 día</t>
  </si>
  <si>
    <t>B87755724</t>
  </si>
  <si>
    <t>PAVIMENTOS Y TAPICES TECNICOS SL</t>
  </si>
  <si>
    <t>2019/000915</t>
  </si>
  <si>
    <t>SUMINISTRO DE BIDONES SERIGRAFIADOS PROMOCIONALES DE CIUDAD EUROPEA DEL DEPORTE PARA UTILIZAR EN MARATÓN DE CICLO INDOOR, EL 10 DE MAYO DE 2019</t>
  </si>
  <si>
    <t>02502530S</t>
  </si>
  <si>
    <t>VAZQUEZ FERNANDEZ, M CARMEN</t>
  </si>
  <si>
    <t>2019/000549</t>
  </si>
  <si>
    <t>SERVICIO DE ALQUILER, MONTAJE Y DESMONTAJE DE BICICLETAS ESTÁTICAS Y PERSONAL MECÁNICO PARA EL EVENTO: MASTER CLASS DE CICLO INDOOR</t>
  </si>
  <si>
    <t>B19207083</t>
  </si>
  <si>
    <t>FITNESS PROYECT SL</t>
  </si>
  <si>
    <t>2019/000767</t>
  </si>
  <si>
    <t>SUMINISTRO BOTIQUINES Y VITRINA SANITARIOS PARA INSTALACIONES DEPORTIVAS</t>
  </si>
  <si>
    <t>B97267405</t>
  </si>
  <si>
    <t>QUIRUMED SL</t>
  </si>
  <si>
    <t>2019/000802</t>
  </si>
  <si>
    <t>SERVICIO DE APOYO EN LA COORDINACIÓN MUSICAL DE COREOGRAFÍAS Y LOCUCIÓN PARA LA COMPETICIÓN LOCAL DE GIMNASIA RÍTMICA CONJUNTOS, EN EL PABELLÓN FERNANDO MARTÍN, EL DÍA 7 DE ABRIL DE 2019</t>
  </si>
  <si>
    <t>G83079467</t>
  </si>
  <si>
    <t>CLUB D.E.GIMNASTICO LORANCA</t>
  </si>
  <si>
    <t>2019/000868</t>
  </si>
  <si>
    <t>SERVICIO DE ALQUILER, MONTAJE Y DESMONTAJE DE REDES DE SEGURIDAD E INFRAESTRUCTURA PARA EVENTO DE EXHIBICIÓN DE MINIDRONES DE CARRERAS CON PILOTOS PROFESIONALES, EL DÍA 13 DE ABRIL DE 2019</t>
  </si>
  <si>
    <t>50463825P</t>
  </si>
  <si>
    <t>RIOBOO VALENZUELA, JUAN ANTONIO</t>
  </si>
  <si>
    <t>2019/000872</t>
  </si>
  <si>
    <t>SERVICIOS DE INSTALACIÓN, MONTAJE Y DESMONTAJE DE PISTA IRON 360BALL, MATERIAL Y MONITOR , PARA EVENTO JORNADA DE PUERTAS ABIERTAS Y PRÁCTICA DEL DEPORTE 360BALL, EL DÍA 13 DE ABRIL DE 2019.</t>
  </si>
  <si>
    <t>B86783313</t>
  </si>
  <si>
    <t>DECIR360 SL</t>
  </si>
  <si>
    <t>2019/000877</t>
  </si>
  <si>
    <t>SUMINISTRO DE DIPLOMAS DE FINAL DE CURSO DE ESCUELAS DEPORTIVAS DEL PMD Y FOLLETOS DE ACTIVIDADES DEPORTIVAS VERANO-2019</t>
  </si>
  <si>
    <t>A80882020</t>
  </si>
  <si>
    <t>ESTUDIOS GRAFICOS EUROPEOS SA</t>
  </si>
  <si>
    <t>2019/000888</t>
  </si>
  <si>
    <t>SERVICIO DE PORTES DE VALLAS PARA VI CARRERA POR LA PAZ EL DÍA 12 DE MAYO DE 2019 Y TROFEO DE ATLETISMO CIUDAD DE FUENLABRADA EL DÍA 25 DE MAYO DE 2019</t>
  </si>
  <si>
    <t>2 días</t>
  </si>
  <si>
    <t>B84699214</t>
  </si>
  <si>
    <t>SERVICIOS INTEGRALES JESUS Y OSCAR S.L.</t>
  </si>
  <si>
    <t>2019/001029</t>
  </si>
  <si>
    <t>SERVICIO DE PORTE DE VALLAS PARA EVENTOS: EXHIBICIÓN PILOTOS PROFESIONALES DE DRONES Y CAMPEONATO DE PATINAJE FREESTYLE.</t>
  </si>
  <si>
    <t>2019/001054</t>
  </si>
  <si>
    <t>SERVICIOS DE ALQUILER DE REMOLCABLE ARTICULADA ELÉCTRICA DE 17 M, PARA LIMPIEZA Y ACONDICIONAMIENTO DE REJILLAS DE VENTILACIÓN EN TECHO DE PISCINAS, LOS DÍAS 15, 16 Y 17 DE ABRIL DE 2019.</t>
  </si>
  <si>
    <t>3 días</t>
  </si>
  <si>
    <t>B84374982</t>
  </si>
  <si>
    <t>TERMISER SERVICIOS INTEGRALES SL</t>
  </si>
  <si>
    <t>2019/000686</t>
  </si>
  <si>
    <t>SUMINISTRO DE MATERIALES VARIOS INCLUIDA IMPRESIÓN PARA UTILIZAR EN EVENTOS RELACIONADOS CON FUENLABRADA CIUDAD EUROPEA DEL DEPORTE</t>
  </si>
  <si>
    <t>15 días</t>
  </si>
  <si>
    <t>B87409223</t>
  </si>
  <si>
    <t>PUBLIPRENT SOLUCIONES DE IMPRESION SL</t>
  </si>
  <si>
    <t>2019/000985</t>
  </si>
  <si>
    <t>SUMINISTRO DE PULSERAS TYVEK PARA MARATÓN CICLO INDOOR, EVENTO DE GO FUENLA GO, EL DÍA 10 DE MAYO DE 2019</t>
  </si>
  <si>
    <t>B86074093</t>
  </si>
  <si>
    <t>GRUPO TITACO, S.L.</t>
  </si>
  <si>
    <t>2019/001044</t>
  </si>
  <si>
    <t>SERVICIO DE REPARACIÓN DE CONSOLA DEL MARCADOR DE ACTIVIDADES DEPORTIVAS EN POLIDEPORTIVO EL TRIGAL</t>
  </si>
  <si>
    <t>A78111549</t>
  </si>
  <si>
    <t>MOYPE SPORT SA</t>
  </si>
  <si>
    <t>2019/000994</t>
  </si>
  <si>
    <t>SUMINISTRO Y MONTAJE DE LONA MICROPERFORADA CON IMPRESIÓN DE LA CONCEJALÍA DE DEPORTES Y GO FUENLA GO, EN ESTADIO FERNANDO TORRES</t>
  </si>
  <si>
    <t>2019/001027</t>
  </si>
  <si>
    <t>SERVICIO DE MANTENIMIENTO DE APARATOS DE LA SALA DE PESAS DEL POLIDEPORTIVO FERMÍN CACHO</t>
  </si>
  <si>
    <t>9 meses</t>
  </si>
  <si>
    <t>B45313202</t>
  </si>
  <si>
    <t>TELJU FITNESS SL</t>
  </si>
  <si>
    <t>2019/001031</t>
  </si>
  <si>
    <t>SERVICIO DE DISEÑO, PRODUCCIÓN, SONIDO E ILUMINACIÓN TÉCNICA PARA LA ENTREGA DE PREMIOS DEPORTIVOS 2019, EN EL TEATRO TOMÁS Y VALIENTE,  EL DÍA 17 DE MAYO DE 2019.</t>
  </si>
  <si>
    <t>B78977022</t>
  </si>
  <si>
    <t>SONOMASTER S.L.</t>
  </si>
  <si>
    <t>2019/001056</t>
  </si>
  <si>
    <t>SUMINISTRO DE PANELES DE POLIPROPILENO CELULAR CON IMAGEN DE LA PRUEBA PARA ARCO DE SALIDA EN 6ª CARRERA POR LA PAZ, EL DÍA 12 DE MAYO DE 2019</t>
  </si>
  <si>
    <t>2019/001048</t>
  </si>
  <si>
    <t>SERVICIO DE SUSTITUCIÓN E INSTALACIÓN DE CERCOS DE VENTANAS, CRISTALES Y ESPEJO, EN CAMPO DE FÚTBOL JESÚS HUERTA EN LA AVANZADA</t>
  </si>
  <si>
    <t>B78805231</t>
  </si>
  <si>
    <t>CRISTALERIAS LUCAS SL</t>
  </si>
  <si>
    <t>2019/000095</t>
  </si>
  <si>
    <t>SERVICIO DE MONTAJE Y DESMONTAJE DE DOS VIDRIERAS PARA EXPOSICIÓN DEL MUSEO DEL DEPORTE EN EL TEATRO TOMÁS Y VALIENTE</t>
  </si>
  <si>
    <t>2019/001158</t>
  </si>
  <si>
    <t>SERVICIO AMBULANCIAS COBERTURA SANITARIA EVENTOS DEPORTIVOS LIGA AUTONÓMICA ROLLER FREESTYLE, EL 13-04-2019 Y FINAL AUTONÓMICA FÚTBOL AMERICANO JUNIOR 7X7,  EL 12-05-2019.</t>
  </si>
  <si>
    <t>Q2866001G</t>
  </si>
  <si>
    <t>CRUZ ROJA ESPAÑOLA</t>
  </si>
  <si>
    <t>2019/001167</t>
  </si>
  <si>
    <t>SUMINISTRO DE MATERIALES VARIOS DE FERRETERÍA PARA UTILIZAR EN EL MANTENIMIENTO DE LAS INSTALACIONES DEPORTIVAS, COMPETICIONES Y EVENTOS</t>
  </si>
  <si>
    <t>B87702346</t>
  </si>
  <si>
    <t>FERRETERIA TROPICAL CENTRAL SL</t>
  </si>
  <si>
    <t>2019/001188</t>
  </si>
  <si>
    <t>SERVICIO DE VIAJE EN AVIÓN, TRASLADOS Y PENSIÓN COMPLETA PARA ASISTENCIA AL OPEN INTERNACIONAL KUMITE DE KÁRATE</t>
  </si>
  <si>
    <t>A48115638</t>
  </si>
  <si>
    <t>VIAJES EROSKI SA</t>
  </si>
  <si>
    <t>2019/001127</t>
  </si>
  <si>
    <t>SERVICIO DE PORTE DE VALLAS PARA EVENTO JUMP URBAN EN PLAZA DE LA CONSTITUCIÓN</t>
  </si>
  <si>
    <t>2019/001128</t>
  </si>
  <si>
    <t>SERVICIO DE TRASLADO, MONTAJE Y DESMONTAJE DE BATECO PARA EVENTOS DEPORTIVOS EN POLIDEPORTIVOS LA CUEVA Y FERNANDO MARTÍN.</t>
  </si>
  <si>
    <t>4 días</t>
  </si>
  <si>
    <t>2019/001165</t>
  </si>
  <si>
    <t>SERVICIO DE MONTAJE DE MALLA GOFUENLAGO EN FACHADA DEL AYUNTAMIENTO</t>
  </si>
  <si>
    <t>2019/001177</t>
  </si>
  <si>
    <t>SERVICIO DE PREPARACIÓN, APOYO, SUPERVISIÓN Y SECCIÓN DE PERCUSIÓN DE DOS SESIONES DEL EVENTO DE CICLO INDOOR , EL DÍA 10 DE MAYO DE 2019</t>
  </si>
  <si>
    <t>G87261673</t>
  </si>
  <si>
    <t>CLUB DEPORTIVO ELEMENTAL IBC</t>
  </si>
  <si>
    <t>2019/001181</t>
  </si>
  <si>
    <t>SERVICIO DE TOMA DE MUESTRAS Y ANÁLISIS PARÁMETROS DE HIERRO Y CARBONATOS EN PISCINA CUBIERTA MUNICIPAL</t>
  </si>
  <si>
    <t>B84700582</t>
  </si>
  <si>
    <t>LABORATORIO DE GESTION AMBIENTAL SL</t>
  </si>
  <si>
    <t>2019/001193</t>
  </si>
  <si>
    <t>SUMINISTRO DE MATERIALES DE FONTANERÍA PARA MANTENIMIENTO DE INSTALACIÓN DE CALEFACCIÓN Y AGUA CALIENTE EN POLID. FERNANDO TORRES Y COLOCACIÓN DE BANDERINES EN CAMPOS DE FÚTBOL</t>
  </si>
  <si>
    <t>B79486726</t>
  </si>
  <si>
    <t>INSTALACIONES FRANCISCO PORRAS SL</t>
  </si>
  <si>
    <t>2019/001194</t>
  </si>
  <si>
    <t>SERVICIOS FEDERATIVOS DE ATLETISMO EN VI CARRERA POR LA PAZ Y XXI TORNEO CIUDAD DE FUENLABRADA</t>
  </si>
  <si>
    <t>G79297065</t>
  </si>
  <si>
    <t>FEDERACION DE ATLETISMO DE MADRID</t>
  </si>
  <si>
    <t>2019/000987</t>
  </si>
  <si>
    <t>SERVICIO DE AMBULANCIAS PARA COBERTURA SANITARIA DE EVENTOS DE EXHIBICIÓN DE DRONES DE CARRERA EL 13 DE ABRIL DE 2019 Y FINAL  AUTONÓMICA FLAG FOOTBAL EL 27 DE ABRIL DE 2019.</t>
  </si>
  <si>
    <t>2019/001208</t>
  </si>
  <si>
    <t>SERVICIO DE SEMINARIO KATA Y KUMITE DE KÁRATE, LOS DÍAS 10 Y 11 DE MAYO DE 2019</t>
  </si>
  <si>
    <t>G85623635</t>
  </si>
  <si>
    <t>CLUB DEPORTIVO IVAN LEAL</t>
  </si>
  <si>
    <t>2019/001248</t>
  </si>
  <si>
    <t>SERVICIO DE PORTE DE VALLAS PARA MARATÓN DE CICLO INDOOR, EL DÍA 10 DE MAYO DE 2019</t>
  </si>
  <si>
    <t>2019/000911</t>
  </si>
  <si>
    <t>INSTALACIÓN Y SUSTITUCIÓN CRISTALES EN PABELLÓN FERNANDO MARTÍN Y POLIDEPORTIVO FERMÍN CACHO</t>
  </si>
  <si>
    <t>2019/001333</t>
  </si>
  <si>
    <t>SERVICIO DE COBERTURA SANITARIA PARA ATLETISMO EN PISTA EN POLIDEPORTIVO FERMÍN CACHO, LOS DÍAS 6,7,8,Y 9 DE MAYO DE 2019.</t>
  </si>
  <si>
    <t>2019/001331</t>
  </si>
  <si>
    <t>SERVICIO DE PORTES DE OBSTÁCULOS PARA XXI TROFEO DE ATLETISMO CIUDAD DE FUENLABRADA, EL DÍA 25 DE MAYO</t>
  </si>
  <si>
    <t>2019/001332</t>
  </si>
  <si>
    <t>Tasas Federativas Federación de Ciclismo de Madrid</t>
  </si>
  <si>
    <t>G78916806</t>
  </si>
  <si>
    <t>FEDERACION MADRILEÑA DE CICLISMO</t>
  </si>
  <si>
    <t>2019/001306</t>
  </si>
  <si>
    <t>SUMINISTRO BANDERAS OPEN INTERNACIONAL KARATE</t>
  </si>
  <si>
    <t>B67078188</t>
  </si>
  <si>
    <t>BANSODI SL</t>
  </si>
  <si>
    <t>2019/001289</t>
  </si>
  <si>
    <t>SERVICIOS DE TRANSPORTE, MONTAJE Y DESMONTAJE DE PISCINAS PARA EVENTO WATER-VOLEY, EL 30 DE JUNIO DE 2019.</t>
  </si>
  <si>
    <t>G93327732</t>
  </si>
  <si>
    <t>CDADM</t>
  </si>
  <si>
    <t>2019/001313</t>
  </si>
  <si>
    <t>SERVICIOS DE RADIO VUELTA Y COCHE NEUTRO PARA TROFEO DE PRIMAVERA CIUDAD DE FUENLABRADA EL DOMINGO 19 DE MAYO 2019</t>
  </si>
  <si>
    <t>A28793594</t>
  </si>
  <si>
    <t>JUEZ MARTIN SA</t>
  </si>
  <si>
    <t>2019/001359</t>
  </si>
  <si>
    <t>SERVICIO AMBULANCIAS PARA COBERTURA SANITARIA EN EVENTOS: CICLO INDOOR, SEMINARIOS DE KATA Y KUMITE, OPEN INTERNACIONAL DE KUMITE, CAMPEONATO DE KATA INFANTIL Y CARRERA POR LA PAZ</t>
  </si>
  <si>
    <t>2019/001351</t>
  </si>
  <si>
    <t>SUMINISTRO REACTIVOS DE FOTOMETROS PARA MANTENIMIENTO  DEL  AGUA  DE LAS PISCINAS</t>
  </si>
  <si>
    <t>A19002039</t>
  </si>
  <si>
    <t>QUIMICA DEL CENTRO S.A. U.</t>
  </si>
  <si>
    <t>2019/001345</t>
  </si>
  <si>
    <t>SERVICIO DE ORGANIZACIÓN DEL OPEN INTERNACIONAL DE KUMITE, EL DÍA 11 DE MAYO DE 2019</t>
  </si>
  <si>
    <t>G79206975</t>
  </si>
  <si>
    <t>FEDERACION MADRILEÑA DE KARATE</t>
  </si>
  <si>
    <t>2019/001099</t>
  </si>
  <si>
    <t>SUMINISTRO DE CALCETINES ANTIDESLIZANTES NECESARIOS PARA REALIZAR EVENTO JUMP URBAN, INCLUIDO EN PROGRAMACIÓN CANDIDATURA CIUDAD EUROPEA DEL DEPORTE, LOS DÍAS 3, 4 Y 5 DE MAYO DE 2019</t>
  </si>
  <si>
    <t>B87223822</t>
  </si>
  <si>
    <t>URBAN PLANET ENTERTEINMENT SL</t>
  </si>
  <si>
    <t>2019/001204</t>
  </si>
  <si>
    <t>SUMINISTRO DE ENTRADAS INVITACIÓN Y FOLLETOS PARA EL EVENTO DE ENTREGA DE PREMIOS DEPORTIVOS 2019</t>
  </si>
  <si>
    <t>2019/001369</t>
  </si>
  <si>
    <t>SERVICIO DE ACTUACIÓN CIERRE DE GALA DE ENTREGA DE PREMIOS DEPORTIVOS, EN EL TEATRO TOMÁS Y VALIENTE, EL 17 DE MAYO DE 2019</t>
  </si>
  <si>
    <t>G86118759</t>
  </si>
  <si>
    <t>ASOCIACION BAMBOLEA</t>
  </si>
  <si>
    <t>2019/001404</t>
  </si>
  <si>
    <t>SUMINISTRO DE MÁSTILES CROMADOS CON PEANAS, PARA UTILIZAR EN EVENTOS DEPORTIVOS</t>
  </si>
  <si>
    <t>B76535723</t>
  </si>
  <si>
    <t>IMAZU PUBLICIDAD SL</t>
  </si>
  <si>
    <t>2019/001443</t>
  </si>
  <si>
    <t>SERVICIO DE ACTUACIÓN HIP HOP PARA ENTREGA DE PREMIOS DEPORTIVOS, EL DÍA 17 DE MAYO DE 2019</t>
  </si>
  <si>
    <t>05245681W</t>
  </si>
  <si>
    <t>PESTAÑA LOPEZ, FABIOLA</t>
  </si>
  <si>
    <t>2019/001461</t>
  </si>
  <si>
    <t>SERVICIO DE PRESENTACIÓN GALA DE PREMIOS DEPORTIVOS 2018, EN EL TEATRO TOMÁS Y VALIENTE EL DÍA 17 DE MAYO DE 2019</t>
  </si>
  <si>
    <t>49016067P</t>
  </si>
  <si>
    <t>RODRIGUEZ MORERA, VICTOR</t>
  </si>
  <si>
    <t>2019/001478</t>
  </si>
  <si>
    <t>SERVICIO AMBULANCIAS COBERTURA SANITARIA EVENTOS DEPORTIVOS: TROFEO DE PRIMAVERA Y  GYMKANA ALADINA (19 DE MAYO DE 2019), TORNEO BASKET (24 DE MAYO DE 2019) Y TROFEO MITIN ATLETISMO (25 DE MAYO DE 2019).</t>
  </si>
  <si>
    <t>2019/001492</t>
  </si>
  <si>
    <t>SERVICIO DE PORTE DE VALLAS PARA EXHIBICIÓN Y JORNADA DE PUERTAS ABIERTAS DE PATINAJE, EN PLAZA CONSTITUCIÓN, EL DÍA 18 DE MAYO DE 2019</t>
  </si>
  <si>
    <t>2019/001502</t>
  </si>
  <si>
    <t>SERVICIO DE REPARACIONES DE APARATOS DE SALA DE MUSCULACIÓN, EN POLIDEPORTIVO FERMÍN CACHO</t>
  </si>
  <si>
    <t>2019/001503</t>
  </si>
  <si>
    <t>SERVICIO DE COLABORACIÓN EN LA ENTREGA DE PREMIOS DEPORTIVOS, EN EL TEATRO TOMÁS Y VALIENTE, EL DÍA 17 DE MAYO DE 2019</t>
  </si>
  <si>
    <t>B86503752</t>
  </si>
  <si>
    <t>DIGITAL INNOVATIVE ASSETS SL</t>
  </si>
  <si>
    <t>2019/001479</t>
  </si>
  <si>
    <t>SUMINISTRO 4 ALTAVOCES PARA COLABORADORES DEL CONCEJAL EN ESCENARIO</t>
  </si>
  <si>
    <t>B80179567</t>
  </si>
  <si>
    <t>ELECTRO MALAGA S.L.</t>
  </si>
  <si>
    <t>2019/001380</t>
  </si>
  <si>
    <t>SERVICIO DE ACTUACIÓN MUSICAL PROGRAMADA PARA EL DÍA INTERNACIONAL DEL YOGA, EL DÍA 21 DE JUNIO DE 2019</t>
  </si>
  <si>
    <t>02875188G</t>
  </si>
  <si>
    <t>GARCIA SALDAÑA LOPEZ, JAVIER</t>
  </si>
  <si>
    <t>2019/001375</t>
  </si>
  <si>
    <t>SUMINISTRO DE DORSALES PARA UTILIZAR EN EVENTOS DEPORTIVOS DEL P.M.D.</t>
  </si>
  <si>
    <t>2019/001507</t>
  </si>
  <si>
    <t>SERVICIO DE INSTALACIÓN DE PISTAS Y ORGANIZACIÓN DEL TORNERO DE MINI BASKET ALEVÍN 3X3, EN PZA CONSTITUCIÓN, EL DÍA 24 DE MAYO DE 2019</t>
  </si>
  <si>
    <t>B82969189</t>
  </si>
  <si>
    <t>SERVICIOS COLECTIVOS MADRILEÑOS SL</t>
  </si>
  <si>
    <t>2019/001370</t>
  </si>
  <si>
    <t>SUMINISTRO DE BONOS DE PISCINAS PARA NIÑOS, ADULTOS PENSIONISTAS, DIVERSIDAD FUNCIONAL Y BONOS DE FISIOTERAPIA</t>
  </si>
  <si>
    <t>2019/001564</t>
  </si>
  <si>
    <t>SUMINISTRO 2.500 LITROS DE GASÓLEO TIPO 'C'</t>
  </si>
  <si>
    <t>A80298839</t>
  </si>
  <si>
    <t>REPSOL COMERCIAL DE PRODUCTOS PETROLIFEROS, S.A.</t>
  </si>
  <si>
    <t>2019/001411</t>
  </si>
  <si>
    <t>SUMINISTRO DE TRANSPALETA Y APILADOR HIDRÁULICO, PARA REALIZAR TRABAJOS DE MANTENIMIENTO EN LAS INSTALACIONES DEPORTIVAS</t>
  </si>
  <si>
    <t>B28787398</t>
  </si>
  <si>
    <t>FERRETERIA EL ARROYO SL</t>
  </si>
  <si>
    <t>2019/001569</t>
  </si>
  <si>
    <t>SUMINISTRO, INSTALACION Y PUESTA EN MARCHA 2 ELECTRODOS EPHS 0,80 METROS SONDAS DE PH</t>
  </si>
  <si>
    <t>2019/001541</t>
  </si>
  <si>
    <t>SERVICIO DE PORTE DE VALLAS PARA TORNEO DE MINI BASKET 3X3, EN PLAZA CONSTITUCIÓN, EL DÍA 24 DE MAYO DE 2019</t>
  </si>
  <si>
    <t>2019/001574</t>
  </si>
  <si>
    <t>SUMINISTRO Y COLOCACION CRISTALES TRANSPARENTES, ESPEJO Y VIDRIOS LAMINAR</t>
  </si>
  <si>
    <t>2019/001579</t>
  </si>
  <si>
    <t>CENTRALITA CONTROL SISTEMA DE CALEFACCIÓN Y ACS</t>
  </si>
  <si>
    <t>A78216983</t>
  </si>
  <si>
    <t>INTERNACIONAL TECNAIR SA</t>
  </si>
  <si>
    <t>2019/001557</t>
  </si>
  <si>
    <t>SUMINISTRO DE SET DE FILTROS PARA MANTENIMIENTO DESHUMECTADORA (PARA EL RETORNO, LA IMPULSION Y LA TAE) DE INSTALACIONES PISCINA.</t>
  </si>
  <si>
    <t>A79427241</t>
  </si>
  <si>
    <t>THERMOSOL S.A.T S.A.</t>
  </si>
  <si>
    <t>2019/001583</t>
  </si>
  <si>
    <t>2 VISERAS T700  ROBOTS LIMPIAFONDOS</t>
  </si>
  <si>
    <t>B62062575</t>
  </si>
  <si>
    <t>MARINER 3S ESPAÑA S.L.</t>
  </si>
  <si>
    <t>2019/001680</t>
  </si>
  <si>
    <t>Alquiler de Pantalla de Led de 7m. x 3m. volada en portería de estructura Grand Ssupor, con transporte, personal y montaje, el día 2 de junio de 2019.</t>
  </si>
  <si>
    <t>03830204Z</t>
  </si>
  <si>
    <t>GOMEZ LOPEZ, CESAR</t>
  </si>
  <si>
    <t>2019/001678</t>
  </si>
  <si>
    <t>SERVICIO DE ALQUILER DE GRUPO ELECTRÓGENO PARA RETRANSMISIÓN PARTIDO DE FÚTBOL FUENLABRADA VS RECREATIVO DE HUELVA, EN PLAZA CONSTITUCIÓN, EL DÍA 30 DE MAYO DE 2019</t>
  </si>
  <si>
    <t>A80596786</t>
  </si>
  <si>
    <t>ELECTRA SUAREZ HNOS, S.A.</t>
  </si>
  <si>
    <t>2019/001684</t>
  </si>
  <si>
    <t>Alquiler de dos Cañones de Confetti CO2, con transporte, personal y montaje, el día 2 de junio de 2019.</t>
  </si>
  <si>
    <t>B85319838</t>
  </si>
  <si>
    <t>CITY ICE, S.L.</t>
  </si>
  <si>
    <t>2019/001623</t>
  </si>
  <si>
    <t>SERVICIO DE APOYO EN EL II FESTIVAL SOLIDARIO DE GIMNASIA RÍTMICA A FAVOR DE CRUZ ROJA FUENLABRADA, EN EL PABELLÓN POLIDEPORTIVO FERNANDO MARTÍN, EL DÍA 9 DE JUNIO DE 2019.</t>
  </si>
  <si>
    <t>2019/001624</t>
  </si>
  <si>
    <t>SERVICIO DE REVISIÓN DE MEDICIONES DE AISLAMIENTO, DE LAS RESISTENCIAS DE TOMAS DE TIERRA, EN DUCHAS Y ESCALERAS DE LAS PISCINAS MUNICIPALES</t>
  </si>
  <si>
    <t>B80387095</t>
  </si>
  <si>
    <t>B.B.R. INSTALACIONES S.L.</t>
  </si>
  <si>
    <t>2019/001628</t>
  </si>
  <si>
    <t>SUMINISTRO DE PLACAS DE SEÑALIZACIÓN CON Y SIN CÓDIGO BRAILLE, PARA  POLIDEPORTIVO LA CUEVA Y C.F. EL NARANJO</t>
  </si>
  <si>
    <t>B80293707</t>
  </si>
  <si>
    <t>STRUCTURA GRAFICA SL</t>
  </si>
  <si>
    <t>2019/001642</t>
  </si>
  <si>
    <t>SERVICIOS DE PONENCIA Y MASTERCLASS DE YOGA PARA CELEBRACIÓN DEL DÍA INTERNACIONAL DEL YOGA, EN EL PABELLÓN FERNANDO MARTÍN, EL DÍA 19 DE JUNIO DE 2019.</t>
  </si>
  <si>
    <t>51056682V</t>
  </si>
  <si>
    <t>HERNANDEZ CASTRO, DANILO</t>
  </si>
  <si>
    <t>2019/001643</t>
  </si>
  <si>
    <t>SERVICIOS DE PORTE DE MATERIAL DEPORTIVO PARA DESARROLLO DEL EVENTO DE EXHIBICIÓN DE ESCUELAS, EN PLAZA DE LA CONSTITUCIÓN, EL DÍA 8 DE JUNIO DE 2019.</t>
  </si>
  <si>
    <t>2019/001691</t>
  </si>
  <si>
    <t>SERVICIO DE ANIMACIÓN MUSICAL, INCLUIDA EN LA PROGRAMACIÓN DEL  PARTIDO DE FÚTBOL REAL CLUB RECREATIVO DE HUELVA VS CLUB DE FÚTBOL FUENLABRADA, EL DÍA 4  JUNIO DE 2019.</t>
  </si>
  <si>
    <t>52956060D</t>
  </si>
  <si>
    <t>GONZALEZ MERINO, MARCO</t>
  </si>
  <si>
    <t>2019/001645</t>
  </si>
  <si>
    <t>SERVICIOS DE TRASLADO DE ELEVADOR A LAS INSTALACIONES DEPORTIVAS PARA REALIZAR TRABAJOS DE MANTENIMIENTO EN LAS MISMAS.</t>
  </si>
  <si>
    <t>7 meses</t>
  </si>
  <si>
    <t>2019/001649</t>
  </si>
  <si>
    <t>SUMINISTRO DE PRODUCTOS FARMACÉUTICOS PARA ASISTENCIA SANITARIA DEL SERVICIO MÉDICO DEPORTIVO.</t>
  </si>
  <si>
    <t>33984851M</t>
  </si>
  <si>
    <t>RAMOS CEREZO, FELIPE JOSE</t>
  </si>
  <si>
    <t>2019/001653</t>
  </si>
  <si>
    <t>SUMINISTRO DE CESTA DE PLANTAS NATURALES PARA TORNEO HOMENAJE CHECHU HUERTAS, EL DÍA 2 DE JUNIO DE 2019.</t>
  </si>
  <si>
    <t>50183716Q</t>
  </si>
  <si>
    <t>DIEZ SAUCEDO, SONIA</t>
  </si>
  <si>
    <t>2019/001667</t>
  </si>
  <si>
    <t>SERVICIO AMBULANCIAS COBERTURA SANITARIA PARA CARRERA CORRECAMINOS, EL DÍA 2 DE JUNIO DE 2019</t>
  </si>
  <si>
    <t>2019/001689</t>
  </si>
  <si>
    <t>SERVICIO DE ACTUACIÓN TRIBUTO AL POP ESPAÑOL, INCLUIDA EN LA PROGRAMACIÓN DEL  PARTIDO DE FÚTBOL REAL CLUB RECREATIVO DE HUELVA VS CLUB DE FÚTBOL FUENLABRADA, EL DÍA 4 JUNIO DE 2019.</t>
  </si>
  <si>
    <t>B86508397</t>
  </si>
  <si>
    <t>RUNNING MUSIC FESTIVAL, S.L.</t>
  </si>
  <si>
    <t>2019/001719</t>
  </si>
  <si>
    <t>Cobertura sanitaria Mundial de Clubes Juvenil de Futbol del 7 al 15 de junio</t>
  </si>
  <si>
    <t>9 días</t>
  </si>
  <si>
    <t>2019/001652</t>
  </si>
  <si>
    <t>SUMINISTRO DE EXTINTORES DE POLVOS DE COLORES PARA UTILIZAR EN LA MARCHA DE COLORES POR LA DIVERSIDAD SEXUAL, EL DÍA 14 DE JUNIO DE 2019.</t>
  </si>
  <si>
    <t>B87380457</t>
  </si>
  <si>
    <t>GRUPO TODOLUMINOSOS SLU</t>
  </si>
  <si>
    <t>2019/001695</t>
  </si>
  <si>
    <t>SUMINISTRO DE DISPENSADORES/PORTARROLLOS INDUSTRIALES DE PAPEL HIGIÉNICO EN ACERO INOXIDABLE, PARA ASEOS Y VESTUARIOS DE INSTALACIONES DEPORTIVAS.</t>
  </si>
  <si>
    <t>7 días</t>
  </si>
  <si>
    <t>B80192347</t>
  </si>
  <si>
    <t>COMERCIAL PARQUE S.L.</t>
  </si>
  <si>
    <t>2019/001696</t>
  </si>
  <si>
    <t>SERVICIO DE VIAJE  IDA Y VUELTA  PARA LA PARTICIPACIÓN EN LA COMPETICIÓN DE NATACIÓN, EN LA CIUDAD DE PESARO (ITALIA).</t>
  </si>
  <si>
    <t>A79945093</t>
  </si>
  <si>
    <t>VIAJES OLYMPIA MADRID SA</t>
  </si>
  <si>
    <t>2019/001697</t>
  </si>
  <si>
    <t>SEÑAL SATÉLITE PARA LA RETRANSMISIÓN DEL MUNIDIAL DE FÚTBOL JUVENIL DEL 7 AL 15 DE JUNIO DE 2019</t>
  </si>
  <si>
    <t>8 días</t>
  </si>
  <si>
    <t>B97027502</t>
  </si>
  <si>
    <t>ATM BROADCAST S.L.</t>
  </si>
  <si>
    <t>2019/001698</t>
  </si>
  <si>
    <t>SERVICIO ELÉCTRICO Y GRUPO ELECTRÓGENO PARA EL MUNDIAL DE FÚTBOL JUVENIL DEL 7 AL 15 DE JUNIO DE 2019.</t>
  </si>
  <si>
    <t>2019/001699</t>
  </si>
  <si>
    <t>MONTAJE Y DESMONTAJE DE PRACTICABLES PARA UBICACIÓN DE ELEMENTOS DE RETRANSMISIÓN DE MUNDIAL DE FUTBOL JUVENIL DEL 7 AL 15 DE JUNIO DE 2019</t>
  </si>
  <si>
    <t>B87609970</t>
  </si>
  <si>
    <t>A&amp;G PRODSERVICES SL</t>
  </si>
  <si>
    <t>2019/001591</t>
  </si>
  <si>
    <t>SUMINISTRO DE SOMBRILLAS PARA USO DE JUECES Y ÁRBITROS EN MITIN DE ATLETISMO, EN POLIDEPORTIVO FERMÍN CACHO, EL 24 DE MAYO DE 2019</t>
  </si>
  <si>
    <t>2019/001672</t>
  </si>
  <si>
    <t>SERVICIO DE INSCRIPCIÓN EN EL CAMPEONATO DE NATACIÓN ORGANIZADO POR ACES EUROPE, EN PESARO (ITALIA), EL DÍA 22 DE JUNIO DE 2019.</t>
  </si>
  <si>
    <t>BE0831576545</t>
  </si>
  <si>
    <t>ACES EUROPE</t>
  </si>
  <si>
    <t>2019/001728</t>
  </si>
  <si>
    <t>Servicio de organización de Torneo de la Selección Española Femenina de Baloncesto, los días 21,22 y 23 de Junio.</t>
  </si>
  <si>
    <t>A22145601</t>
  </si>
  <si>
    <t>BALONCESTO FUENLABRADA S.A.D.</t>
  </si>
  <si>
    <t>2019/001737</t>
  </si>
  <si>
    <t>SERVICIOS DE TRATAMIENTO DE CONTROL-PREVENCIÓN DE LEGIONELLA Y TRATAMIENTO DE DESINSECTACIÓN DE ZONAS VERDES, TEMPORADA DE VERANO EN PISCINAS MUNICIPALES</t>
  </si>
  <si>
    <t>3 meses</t>
  </si>
  <si>
    <t>B46850137</t>
  </si>
  <si>
    <t>COMPAÑIA DE TRATAMIENTOS LEVANTE SL</t>
  </si>
  <si>
    <t>2019/001739</t>
  </si>
  <si>
    <t>SERVICIO DE REVISIÓN Y PUESTA A PUNTO DE FOTÓMETRO, PARA MANTENIMIENTO DEL AGUA DE LAS PISCINAS MUNICIPALES</t>
  </si>
  <si>
    <t>B82637166</t>
  </si>
  <si>
    <t>ION SISTEMAS SL</t>
  </si>
  <si>
    <t>2019/001752</t>
  </si>
  <si>
    <t>SERVICIO DE PORTE DE VALLAS PARA CAMPEONATO DE ESPAÑA DE ATLETISMO ADAPTADO, EN POLIDEPORTIVO FERMÍN CACHO, DÍAS 5, 6, 7 Y 8 DE JULIO DE 2019</t>
  </si>
  <si>
    <t>2019/001758</t>
  </si>
  <si>
    <t>SERVICIO DE ALQUILER DE DEPÓSITO SANITARIO PARA CONTROL  ANTIDOPING PARA EL CAMPEONATO DE ESPAÑA DE ATLETISMO ADAPTADO, EN EL POLIDEPORTIVO FERMÍN CACHO, LOS DÍAS  5, 6, 7 Y 8 DE JULIO DE 2019.</t>
  </si>
  <si>
    <t>A80635733</t>
  </si>
  <si>
    <t>CONSTRUCCIONES MODULARES CABISUAR SA</t>
  </si>
  <si>
    <t>2019/001759</t>
  </si>
  <si>
    <t>SUMINISTRO DE VENTILADOR DE SUELO PARA CENTRO DE PATINAJE Y DEPORTIVO DE CALLE CRETA, DESTINADO A LAS ESCUELAS DE YOGA Y PILATES.</t>
  </si>
  <si>
    <t>B87720538</t>
  </si>
  <si>
    <t>FERRETERIA RAELSA SL</t>
  </si>
  <si>
    <t>2019/001789</t>
  </si>
  <si>
    <t>SERVICIO DE REPARACIÓN DE ROBOT LIMPIAFONDOS PISCINA, PARA MANTENIMIENTO DE LA CALIDAD DEL AGUA</t>
  </si>
  <si>
    <t>2019/001790</t>
  </si>
  <si>
    <t>SUMINISTRO DE MATERIALES PARA EL MANTENIMIENTO DE VÁLVULA DE CORTE EN PISCINAS DE VERANO Y REJILLAS PARA ESCALERAS DE GRADAS EN C.F. ALDEHUELA</t>
  </si>
  <si>
    <t>A28996163</t>
  </si>
  <si>
    <t>TUVAIN S.A.</t>
  </si>
  <si>
    <t>2019/001796</t>
  </si>
  <si>
    <t>SUMINISTRO DE VINILOS  PARA  ACTUALIZAR INFORMACIÓN DEPORTIVA, EN  VALLAS EN C.F. LA ALDEHUELA</t>
  </si>
  <si>
    <t>2019/001800</t>
  </si>
  <si>
    <t>SUMINISTRO DE ELECTRODOS DE PH PARA MANTENIMIENTO DE LA CALIDAD DEL AGUA EN PISCINAS MUNICIPALES.</t>
  </si>
  <si>
    <t>2019/001803</t>
  </si>
  <si>
    <t>SUMINISTRO DE LONAS Y VINILOS  PARA  TORNEO DE BALONCESTO DE LA SELECCIÓN FEMENINA EN EL PABELLÓN FERNANDO MARTÍN,  LOS DÍAS 21, 22 Y 23 DE JUNIO DE 2019</t>
  </si>
  <si>
    <t>2019/001812</t>
  </si>
  <si>
    <t>SUMINISTRO DE  PRODUCTOS DE LIMPIEZA Y ASEO PARA PISCINAS MUNICIPALES.</t>
  </si>
  <si>
    <t>E84485747</t>
  </si>
  <si>
    <t>PUNTO LIMPIO CB</t>
  </si>
  <si>
    <t>2019/001817</t>
  </si>
  <si>
    <t>SUMINISTRO DE MATERIALES MEGAFONIA PISCINAS</t>
  </si>
  <si>
    <t>2019/001834</t>
  </si>
  <si>
    <t>PRESENTADOR ENTREGA DE TROFEOS DEM Y LIGAS</t>
  </si>
  <si>
    <t>53404656J</t>
  </si>
  <si>
    <t>RAMOS  ARRIBAS, FERNANDO MIGUEL</t>
  </si>
  <si>
    <t>2019/001830</t>
  </si>
  <si>
    <t>SERVICIOS DE SONORIZACIÓN PARA EL TORNEO DE LA SELECCIÓN ESPAÑOLA BALONCESTO FEMENINA, EN EL PABELLÓN FERNANDO MARTÍN, LOS DÍAS 21, 22 Y 23 DE JUNIO DE 2019</t>
  </si>
  <si>
    <t>48999528Y</t>
  </si>
  <si>
    <t>HORRILLO MARIN, ANTONIO</t>
  </si>
  <si>
    <t>2019/001644</t>
  </si>
  <si>
    <t>SERVICIOS DE PORTE DE VALLAS PARA LOS EVENTOS: MARCHA DE LOS COLORES POR LA DIVERSIDAD SEXUAL  EN EL RECINTO FERIAL, EL 16 DE JUNIO DE 2019 Y WATER-VOLEY  EN PLAZA DE LA CONSTITUCIÓN,  EL  1 DE JULIO DE 2019.</t>
  </si>
  <si>
    <t>2019/001824</t>
  </si>
  <si>
    <t>ALQUILER DE EQUIPOS DE AIRE ACONDICIONADO</t>
  </si>
  <si>
    <t>B88079124</t>
  </si>
  <si>
    <t>TORRES SERVICIOS GENERALES DE ALQUILER SL</t>
  </si>
  <si>
    <t>2019/001831</t>
  </si>
  <si>
    <t>SERVICIO AMBULANCIAS COBERTURA SANITARIA EVENTOS DEPORTIVOS: CAMPEONATO DE BOCCIA,  EN POLID. EL ARROYO LOS DÍAS 22 Y 23 DE JUNIO DE 2019 Y TORNEO WATER-VOLEY, EN PZA CONSTITUCIÓN EL  DÍA 30 DE JUNIO DE 2019</t>
  </si>
  <si>
    <t>2019/001829</t>
  </si>
  <si>
    <t>SERVICIO DE PORTE DE VALLAS PARA DELIMITAR EL ESPACIO DE SESIÓN DE YOGA, EN PLAZA CONSTITUCIÓN, EL DÍA 21 DE JUNIO DE 2019</t>
  </si>
  <si>
    <t>2019/001801</t>
  </si>
  <si>
    <t>SUMINISTRO DE  MATERIALES DE FERRETERÍA (TACOS, TORNILLOS Y ARANDELAS),  PARA MANTENIMIENTO DE LAS INSTALACIONES DE LAS PISCINAS MUNICIPALES.</t>
  </si>
  <si>
    <t>5 días</t>
  </si>
  <si>
    <t>2019/001858</t>
  </si>
  <si>
    <t>SERVICIO TÉCNICO TORNEO SELECCIÓN ESPAÑOLA ABSOLUTA FEMENINA DE BALONCESTO (21 A 23 DE JUNIO DE 2019)</t>
  </si>
  <si>
    <t>2019/001861</t>
  </si>
  <si>
    <t>REPARACION MOTORES BOMBA SACI DE 10CV - 3000 RPM. 380/660 V Y MOTOR DE 2800 RPM, 380 V, PARA MANTENIMIENTO INSTALACIONES PISCINAS MUNICIPALES</t>
  </si>
  <si>
    <t>A28890721</t>
  </si>
  <si>
    <t>ELECTROMECANICA LA UNION SA</t>
  </si>
  <si>
    <t>PATRONATO MUNICIPAL DE DEPORTES</t>
  </si>
  <si>
    <t>Total A&amp;G PRODSERVICES SL</t>
  </si>
  <si>
    <t>Total ACES EUROPE</t>
  </si>
  <si>
    <t>Total ASOCIACION BAMBOLEA</t>
  </si>
  <si>
    <t>Total ATM BROADCAST S.L.</t>
  </si>
  <si>
    <t>Total B.B.R. INSTALACIONES S.L.</t>
  </si>
  <si>
    <t>Total BALONCESTO FUENLABRADA S.A.D.</t>
  </si>
  <si>
    <t>Total BANSODI SL</t>
  </si>
  <si>
    <t>Total CDADM</t>
  </si>
  <si>
    <t>Total CITY ICE, S.L.</t>
  </si>
  <si>
    <t>Total CLUB D.E.GIMNASTICO LORANCA</t>
  </si>
  <si>
    <t>Total CLUB DEPORTIVO ELEMENTAL IBC</t>
  </si>
  <si>
    <t>Total CLUB DEPORTIVO IVAN LEAL</t>
  </si>
  <si>
    <t>Total COMERCIAL PARQUE S.L.</t>
  </si>
  <si>
    <t>Total COMPAÑIA DE TRATAMIENTOS LEVANTE SL</t>
  </si>
  <si>
    <t>Total CONSTRUCCIONES MODULARES CABISUAR SA</t>
  </si>
  <si>
    <t>Total CRISTALERIAS LUCAS SL</t>
  </si>
  <si>
    <t>Total CRUZ ROJA ESPAÑOLA</t>
  </si>
  <si>
    <t>Total DECIR360 SL</t>
  </si>
  <si>
    <t>Total DIEZ SAUCEDO, SONIA</t>
  </si>
  <si>
    <t>Total DIGITAL INNOVATIVE ASSETS SL</t>
  </si>
  <si>
    <t>Total ELECTRA SUAREZ HNOS, S.A.</t>
  </si>
  <si>
    <t>Total ELECTRO MALAGA S.L.</t>
  </si>
  <si>
    <t>Total ELECTROMECANICA LA UNION SA</t>
  </si>
  <si>
    <t>Total ESTUDIOS GRAFICOS EUROPEOS SA</t>
  </si>
  <si>
    <t>Total FEDERACION DE ATLETISMO DE MADRID</t>
  </si>
  <si>
    <t>Total FEDERACION MADRILEÑA DE CICLISMO</t>
  </si>
  <si>
    <t>Total FEDERACION MADRILEÑA DE KARATE</t>
  </si>
  <si>
    <t>Total FERRETERIA EL ARROYO SL</t>
  </si>
  <si>
    <t>Total FERRETERIA RAELSA SL</t>
  </si>
  <si>
    <t>Total FERRETERIA TROPICAL CENTRAL SL</t>
  </si>
  <si>
    <t>Total FITNESS PROYECT SL</t>
  </si>
  <si>
    <t>Total GARCIA SALDAÑA LOPEZ, JAVIER</t>
  </si>
  <si>
    <t>Total GOMEZ LOPEZ, CESAR</t>
  </si>
  <si>
    <t>Total GONZALEZ MERINO, MARCO</t>
  </si>
  <si>
    <t>Total GRUPO TITACO, S.L.</t>
  </si>
  <si>
    <t>Total GRUPO TODOLUMINOSOS SLU</t>
  </si>
  <si>
    <t>Total HERNANDEZ CASTRO, DANILO</t>
  </si>
  <si>
    <t>Total HORRILLO MARIN, ANTONIO</t>
  </si>
  <si>
    <t>Total IMAZU PUBLICIDAD SL</t>
  </si>
  <si>
    <t>Total INSTALACIONES FRANCISCO PORRAS SL</t>
  </si>
  <si>
    <t>Total INTERNACIONAL TECNAIR SA</t>
  </si>
  <si>
    <t>Total ION SISTEMAS SL</t>
  </si>
  <si>
    <t>Total JUEZ MARTIN SA</t>
  </si>
  <si>
    <t>Total LABORATORIO DE GESTION AMBIENTAL SL</t>
  </si>
  <si>
    <t>Total MARINER 3S ESPAÑA S.L.</t>
  </si>
  <si>
    <t>Total MOYPE SPORT SA</t>
  </si>
  <si>
    <t>Total PAVIMENTOS Y TAPICES TECNICOS SL</t>
  </si>
  <si>
    <t>Total PESTAÑA LOPEZ, FABIOLA</t>
  </si>
  <si>
    <t>Total PUBLIPRENT SOLUCIONES DE IMPRESION SL</t>
  </si>
  <si>
    <t>Total PUNTO LIMPIO CB</t>
  </si>
  <si>
    <t>Total QUIMICA DEL CENTRO S.A. U.</t>
  </si>
  <si>
    <t>Total QUIRUMED SL</t>
  </si>
  <si>
    <t>Total RAMOS  ARRIBAS, FERNANDO MIGUEL</t>
  </si>
  <si>
    <t>Total RAMOS CEREZO, FELIPE JOSE</t>
  </si>
  <si>
    <t>Total REPSOL COMERCIAL DE PRODUCTOS PETROLIFEROS, S.A.</t>
  </si>
  <si>
    <t>Total RIOBOO VALENZUELA, JUAN ANTONIO</t>
  </si>
  <si>
    <t>Total RODRIGUEZ MORERA, VICTOR</t>
  </si>
  <si>
    <t>Total RUNNING MUSIC FESTIVAL, S.L.</t>
  </si>
  <si>
    <t>Total SERVICIOS COLECTIVOS MADRILEÑOS SL</t>
  </si>
  <si>
    <t>Total SERVICIOS INTEGRALES JESUS Y OSCAR S.L.</t>
  </si>
  <si>
    <t>Total SONOMASTER S.L.</t>
  </si>
  <si>
    <t>Total STRUCTURA GRAFICA SL</t>
  </si>
  <si>
    <t>Total TELJU FITNESS SL</t>
  </si>
  <si>
    <t>Total TERMISER SERVICIOS INTEGRALES SL</t>
  </si>
  <si>
    <t>Total THERMOSOL S.A.T S.A.</t>
  </si>
  <si>
    <t>Total TORRES SERVICIOS GENERALES DE ALQUILER SL</t>
  </si>
  <si>
    <t>Total TUVAIN S.A.</t>
  </si>
  <si>
    <t>Total URBAN PLANET ENTERTEINMENT SL</t>
  </si>
  <si>
    <t>Total VAZQUEZ FERNANDEZ, M CARMEN</t>
  </si>
  <si>
    <t>Total VIAJES EROSKI SA</t>
  </si>
  <si>
    <t>Total VIAJES OLYMPIA MADRID SA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</si>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</sst>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#,##0.00\ &quot;€&quot;"/>
  </numFmts>
  <fonts count="5">
    <font>
      <sz val="10"/>
      <name val="Arial"/>
    </font>
    <font>
      <sz val="10"/>
      <color indexed="8"/>
      <name val="SansSerif"/>
      <charset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14" fontId="3" fillId="2" borderId="3" xfId="0" applyNumberFormat="1" applyFont="1" applyFill="1" applyBorder="1" applyAlignment="1" applyProtection="1">
      <alignment horizontal="center" vertical="center" wrapText="1"/>
    </xf>
    <xf numFmtId="172" fontId="3" fillId="2" borderId="3" xfId="0" applyNumberFormat="1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left" vertical="top" wrapText="1"/>
    </xf>
    <xf numFmtId="14" fontId="3" fillId="2" borderId="1" xfId="0" applyNumberFormat="1" applyFont="1" applyFill="1" applyBorder="1" applyAlignment="1" applyProtection="1">
      <alignment horizontal="center" vertical="center" wrapText="1"/>
    </xf>
    <xf numFmtId="172" fontId="3" fillId="2" borderId="1" xfId="0" applyNumberFormat="1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14" fontId="3" fillId="2" borderId="0" xfId="0" applyNumberFormat="1" applyFont="1" applyFill="1" applyBorder="1" applyAlignment="1" applyProtection="1">
      <alignment horizontal="center" vertical="center" wrapText="1"/>
    </xf>
    <xf numFmtId="172" fontId="3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5"/>
  <sheetViews>
    <sheetView tabSelected="1" topLeftCell="B181" workbookViewId="0">
      <selection activeCell="G182" sqref="G182"/>
    </sheetView>
  </sheetViews>
  <sheetFormatPr baseColWidth="10" defaultColWidth="9.140625" defaultRowHeight="12.75" outlineLevelRow="2"/>
  <cols>
    <col min="1" max="1" width="8.85546875" hidden="1" customWidth="1"/>
    <col min="2" max="2" width="15.140625" customWidth="1"/>
    <col min="3" max="3" width="42" customWidth="1"/>
    <col min="4" max="4" width="15.140625" customWidth="1"/>
    <col min="5" max="5" width="11.7109375" customWidth="1"/>
    <col min="6" max="6" width="13.28515625" customWidth="1"/>
    <col min="7" max="7" width="18.7109375" customWidth="1"/>
    <col min="8" max="8" width="11.140625" customWidth="1"/>
    <col min="9" max="9" width="30.7109375" customWidth="1"/>
    <col min="10" max="12" width="8.85546875" hidden="1" customWidth="1"/>
  </cols>
  <sheetData>
    <row r="1" spans="1:11" ht="27.75" customHeight="1">
      <c r="A1" s="1"/>
      <c r="B1" s="16" t="s">
        <v>384</v>
      </c>
      <c r="C1" s="16"/>
      <c r="D1" s="16"/>
      <c r="E1" s="16"/>
      <c r="F1" s="16"/>
      <c r="G1" s="16"/>
      <c r="H1" s="16"/>
      <c r="I1" s="16"/>
      <c r="J1" s="1"/>
      <c r="K1" s="1"/>
    </row>
    <row r="2" spans="1:11" ht="30" customHeight="1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3"/>
      <c r="K2" s="1"/>
    </row>
    <row r="3" spans="1:11" ht="96.75" customHeight="1" outlineLevel="2">
      <c r="A3" s="1"/>
      <c r="B3" s="5" t="s">
        <v>306</v>
      </c>
      <c r="C3" s="4" t="s">
        <v>307</v>
      </c>
      <c r="D3" s="6">
        <v>43623</v>
      </c>
      <c r="E3" s="5" t="s">
        <v>285</v>
      </c>
      <c r="F3" s="7">
        <v>1573</v>
      </c>
      <c r="G3" s="5">
        <v>1</v>
      </c>
      <c r="H3" s="5" t="s">
        <v>308</v>
      </c>
      <c r="I3" s="5" t="s">
        <v>309</v>
      </c>
      <c r="J3" s="8"/>
      <c r="K3" s="1"/>
    </row>
    <row r="4" spans="1:11" ht="96.75" customHeight="1" outlineLevel="1">
      <c r="A4" s="1"/>
      <c r="B4" s="5"/>
      <c r="C4" s="4"/>
      <c r="D4" s="6"/>
      <c r="E4" s="5"/>
      <c r="F4" s="7">
        <f>SUBTOTAL(9,F3:F3)</f>
        <v>1573</v>
      </c>
      <c r="G4" s="5"/>
      <c r="H4" s="5"/>
      <c r="I4" s="11" t="s">
        <v>385</v>
      </c>
      <c r="J4" s="8"/>
      <c r="K4" s="1"/>
    </row>
    <row r="5" spans="1:11" ht="96.75" customHeight="1" outlineLevel="2">
      <c r="A5" s="1"/>
      <c r="B5" s="5" t="s">
        <v>312</v>
      </c>
      <c r="C5" s="4" t="s">
        <v>313</v>
      </c>
      <c r="D5" s="6">
        <v>43628</v>
      </c>
      <c r="E5" s="5" t="s">
        <v>50</v>
      </c>
      <c r="F5" s="7">
        <v>1500</v>
      </c>
      <c r="G5" s="5">
        <v>1</v>
      </c>
      <c r="H5" s="5" t="s">
        <v>314</v>
      </c>
      <c r="I5" s="5" t="s">
        <v>315</v>
      </c>
      <c r="J5" s="8"/>
      <c r="K5" s="1"/>
    </row>
    <row r="6" spans="1:11" ht="96.75" customHeight="1" outlineLevel="1">
      <c r="A6" s="1"/>
      <c r="B6" s="5"/>
      <c r="C6" s="4"/>
      <c r="D6" s="6"/>
      <c r="E6" s="5"/>
      <c r="F6" s="7">
        <f>SUBTOTAL(9,F5:F5)</f>
        <v>1500</v>
      </c>
      <c r="G6" s="5"/>
      <c r="H6" s="5"/>
      <c r="I6" s="11" t="s">
        <v>386</v>
      </c>
      <c r="J6" s="8"/>
      <c r="K6" s="1"/>
    </row>
    <row r="7" spans="1:11" ht="96.75" customHeight="1" outlineLevel="2">
      <c r="A7" s="1"/>
      <c r="B7" s="5" t="s">
        <v>166</v>
      </c>
      <c r="C7" s="4" t="s">
        <v>167</v>
      </c>
      <c r="D7" s="6">
        <v>43602</v>
      </c>
      <c r="E7" s="5" t="s">
        <v>10</v>
      </c>
      <c r="F7" s="7">
        <v>949.85</v>
      </c>
      <c r="G7" s="5">
        <v>1</v>
      </c>
      <c r="H7" s="5" t="s">
        <v>168</v>
      </c>
      <c r="I7" s="5" t="s">
        <v>169</v>
      </c>
      <c r="J7" s="8"/>
      <c r="K7" s="1"/>
    </row>
    <row r="8" spans="1:11" ht="96.75" customHeight="1" outlineLevel="1">
      <c r="A8" s="1"/>
      <c r="B8" s="5"/>
      <c r="C8" s="5"/>
      <c r="D8" s="6"/>
      <c r="E8" s="5"/>
      <c r="F8" s="7">
        <f>SUBTOTAL(9,F7:F7)</f>
        <v>949.85</v>
      </c>
      <c r="G8" s="5"/>
      <c r="H8" s="5"/>
      <c r="I8" s="11" t="s">
        <v>387</v>
      </c>
      <c r="J8" s="8"/>
      <c r="K8" s="1"/>
    </row>
    <row r="9" spans="1:11" ht="96.75" customHeight="1" outlineLevel="2">
      <c r="A9" s="1"/>
      <c r="B9" s="5" t="s">
        <v>299</v>
      </c>
      <c r="C9" s="5" t="s">
        <v>300</v>
      </c>
      <c r="D9" s="6">
        <v>43623</v>
      </c>
      <c r="E9" s="5" t="s">
        <v>301</v>
      </c>
      <c r="F9" s="7">
        <v>16543.73</v>
      </c>
      <c r="G9" s="5">
        <v>1</v>
      </c>
      <c r="H9" s="5" t="s">
        <v>302</v>
      </c>
      <c r="I9" s="5" t="s">
        <v>303</v>
      </c>
      <c r="J9" s="8"/>
      <c r="K9" s="1"/>
    </row>
    <row r="10" spans="1:11" ht="96.75" customHeight="1" outlineLevel="1">
      <c r="A10" s="1"/>
      <c r="B10" s="5"/>
      <c r="C10" s="5"/>
      <c r="D10" s="6"/>
      <c r="E10" s="5"/>
      <c r="F10" s="7">
        <f>SUBTOTAL(9,F9:F9)</f>
        <v>16543.73</v>
      </c>
      <c r="G10" s="5"/>
      <c r="H10" s="5"/>
      <c r="I10" s="11" t="s">
        <v>388</v>
      </c>
      <c r="J10" s="8"/>
      <c r="K10" s="1"/>
    </row>
    <row r="11" spans="1:11" ht="96.75" customHeight="1" outlineLevel="2">
      <c r="A11" s="1"/>
      <c r="B11" s="5" t="s">
        <v>248</v>
      </c>
      <c r="C11" s="4" t="s">
        <v>249</v>
      </c>
      <c r="D11" s="6">
        <v>43619</v>
      </c>
      <c r="E11" s="5" t="s">
        <v>10</v>
      </c>
      <c r="F11" s="7">
        <v>786.5</v>
      </c>
      <c r="G11" s="5">
        <v>1</v>
      </c>
      <c r="H11" s="5" t="s">
        <v>250</v>
      </c>
      <c r="I11" s="5" t="s">
        <v>251</v>
      </c>
      <c r="J11" s="8"/>
      <c r="K11" s="1"/>
    </row>
    <row r="12" spans="1:11" ht="96.75" customHeight="1" outlineLevel="2">
      <c r="A12" s="1"/>
      <c r="B12" s="5" t="s">
        <v>304</v>
      </c>
      <c r="C12" s="4" t="s">
        <v>305</v>
      </c>
      <c r="D12" s="6">
        <v>43623</v>
      </c>
      <c r="E12" s="5" t="s">
        <v>285</v>
      </c>
      <c r="F12" s="7">
        <v>4662.9399999999996</v>
      </c>
      <c r="G12" s="5">
        <v>3</v>
      </c>
      <c r="H12" s="5" t="s">
        <v>250</v>
      </c>
      <c r="I12" s="5" t="s">
        <v>251</v>
      </c>
      <c r="J12" s="8"/>
      <c r="K12" s="1"/>
    </row>
    <row r="13" spans="1:11" ht="96.75" customHeight="1" outlineLevel="2">
      <c r="A13" s="1"/>
      <c r="B13" s="5" t="s">
        <v>378</v>
      </c>
      <c r="C13" s="4" t="s">
        <v>379</v>
      </c>
      <c r="D13" s="6">
        <v>43642</v>
      </c>
      <c r="E13" s="5" t="s">
        <v>50</v>
      </c>
      <c r="F13" s="7">
        <v>580.79999999999995</v>
      </c>
      <c r="G13" s="5">
        <v>1</v>
      </c>
      <c r="H13" s="5" t="s">
        <v>250</v>
      </c>
      <c r="I13" s="5" t="s">
        <v>251</v>
      </c>
      <c r="J13" s="8"/>
      <c r="K13" s="1"/>
    </row>
    <row r="14" spans="1:11" ht="96.75" customHeight="1" outlineLevel="1">
      <c r="A14" s="1"/>
      <c r="B14" s="5"/>
      <c r="C14" s="4"/>
      <c r="D14" s="6"/>
      <c r="E14" s="5"/>
      <c r="F14" s="7">
        <f>SUBTOTAL(9,F11:F13)</f>
        <v>6030.24</v>
      </c>
      <c r="G14" s="5"/>
      <c r="H14" s="5"/>
      <c r="I14" s="11" t="s">
        <v>389</v>
      </c>
      <c r="J14" s="8"/>
      <c r="K14" s="1"/>
    </row>
    <row r="15" spans="1:11" ht="96.75" customHeight="1" outlineLevel="2">
      <c r="A15" s="1"/>
      <c r="B15" s="5" t="s">
        <v>316</v>
      </c>
      <c r="C15" s="4" t="s">
        <v>317</v>
      </c>
      <c r="D15" s="6">
        <v>43630</v>
      </c>
      <c r="E15" s="5" t="s">
        <v>50</v>
      </c>
      <c r="F15" s="7">
        <v>17908</v>
      </c>
      <c r="G15" s="5">
        <v>2</v>
      </c>
      <c r="H15" s="5" t="s">
        <v>318</v>
      </c>
      <c r="I15" s="5" t="s">
        <v>319</v>
      </c>
      <c r="J15" s="8"/>
      <c r="K15" s="1"/>
    </row>
    <row r="16" spans="1:11" ht="96.75" customHeight="1" outlineLevel="1">
      <c r="A16" s="1"/>
      <c r="B16" s="5"/>
      <c r="C16" s="4"/>
      <c r="D16" s="6"/>
      <c r="E16" s="5"/>
      <c r="F16" s="7">
        <f>SUBTOTAL(9,F15:F15)</f>
        <v>17908</v>
      </c>
      <c r="G16" s="5"/>
      <c r="H16" s="5"/>
      <c r="I16" s="11" t="s">
        <v>390</v>
      </c>
      <c r="J16" s="8"/>
      <c r="K16" s="1"/>
    </row>
    <row r="17" spans="1:11" ht="96.75" customHeight="1" outlineLevel="2">
      <c r="A17" s="1"/>
      <c r="B17" s="5" t="s">
        <v>138</v>
      </c>
      <c r="C17" s="4" t="s">
        <v>139</v>
      </c>
      <c r="D17" s="6">
        <v>43593</v>
      </c>
      <c r="E17" s="5" t="s">
        <v>10</v>
      </c>
      <c r="F17" s="7">
        <v>103.21</v>
      </c>
      <c r="G17" s="5">
        <v>3</v>
      </c>
      <c r="H17" s="5" t="s">
        <v>140</v>
      </c>
      <c r="I17" s="5" t="s">
        <v>141</v>
      </c>
      <c r="J17" s="8"/>
      <c r="K17" s="1"/>
    </row>
    <row r="18" spans="1:11" ht="96.75" customHeight="1" outlineLevel="1">
      <c r="A18" s="1"/>
      <c r="B18" s="5"/>
      <c r="C18" s="4"/>
      <c r="D18" s="6"/>
      <c r="E18" s="5"/>
      <c r="F18" s="7">
        <f>SUBTOTAL(9,F17:F17)</f>
        <v>103.21</v>
      </c>
      <c r="G18" s="5"/>
      <c r="H18" s="5"/>
      <c r="I18" s="11" t="s">
        <v>391</v>
      </c>
      <c r="J18" s="8"/>
      <c r="K18" s="1"/>
    </row>
    <row r="19" spans="1:11" ht="96.75" customHeight="1" outlineLevel="2">
      <c r="A19" s="1"/>
      <c r="B19" s="5" t="s">
        <v>142</v>
      </c>
      <c r="C19" s="4" t="s">
        <v>143</v>
      </c>
      <c r="D19" s="6">
        <v>43593</v>
      </c>
      <c r="E19" s="5" t="s">
        <v>43</v>
      </c>
      <c r="F19" s="7">
        <v>2521.04</v>
      </c>
      <c r="G19" s="5">
        <v>1</v>
      </c>
      <c r="H19" s="5" t="s">
        <v>144</v>
      </c>
      <c r="I19" s="5" t="s">
        <v>145</v>
      </c>
      <c r="J19" s="8"/>
      <c r="K19" s="1"/>
    </row>
    <row r="20" spans="1:11" ht="96.75" customHeight="1" outlineLevel="1">
      <c r="A20" s="1"/>
      <c r="B20" s="5"/>
      <c r="C20" s="4"/>
      <c r="D20" s="6"/>
      <c r="E20" s="5"/>
      <c r="F20" s="7">
        <f>SUBTOTAL(9,F19:F19)</f>
        <v>2521.04</v>
      </c>
      <c r="G20" s="5"/>
      <c r="H20" s="5"/>
      <c r="I20" s="11" t="s">
        <v>392</v>
      </c>
      <c r="J20" s="8"/>
      <c r="K20" s="1"/>
    </row>
    <row r="21" spans="1:11" ht="96.75" customHeight="1" outlineLevel="2">
      <c r="A21" s="1"/>
      <c r="B21" s="5" t="s">
        <v>242</v>
      </c>
      <c r="C21" s="4" t="s">
        <v>243</v>
      </c>
      <c r="D21" s="6">
        <v>43619</v>
      </c>
      <c r="E21" s="5" t="s">
        <v>10</v>
      </c>
      <c r="F21" s="7">
        <v>1936</v>
      </c>
      <c r="G21" s="5">
        <v>1</v>
      </c>
      <c r="H21" s="5" t="s">
        <v>244</v>
      </c>
      <c r="I21" s="5" t="s">
        <v>245</v>
      </c>
      <c r="J21" s="8"/>
      <c r="K21" s="1"/>
    </row>
    <row r="22" spans="1:11" ht="96.75" customHeight="1" outlineLevel="1">
      <c r="A22" s="1"/>
      <c r="B22" s="5"/>
      <c r="C22" s="4"/>
      <c r="D22" s="6"/>
      <c r="E22" s="5"/>
      <c r="F22" s="7">
        <f>SUBTOTAL(9,F21:F21)</f>
        <v>1936</v>
      </c>
      <c r="G22" s="5"/>
      <c r="H22" s="5"/>
      <c r="I22" s="11" t="s">
        <v>393</v>
      </c>
      <c r="J22" s="8"/>
      <c r="K22" s="1"/>
    </row>
    <row r="23" spans="1:11" ht="96.75" customHeight="1" outlineLevel="2">
      <c r="A23" s="1"/>
      <c r="B23" s="5" t="s">
        <v>25</v>
      </c>
      <c r="C23" s="4" t="s">
        <v>26</v>
      </c>
      <c r="D23" s="6">
        <v>43559</v>
      </c>
      <c r="E23" s="5" t="s">
        <v>10</v>
      </c>
      <c r="F23" s="7">
        <v>56</v>
      </c>
      <c r="G23" s="5">
        <v>1</v>
      </c>
      <c r="H23" s="5" t="s">
        <v>27</v>
      </c>
      <c r="I23" s="5" t="s">
        <v>28</v>
      </c>
      <c r="J23" s="8"/>
      <c r="K23" s="1"/>
    </row>
    <row r="24" spans="1:11" ht="96.75" customHeight="1" outlineLevel="2">
      <c r="A24" s="1"/>
      <c r="B24" s="5" t="s">
        <v>246</v>
      </c>
      <c r="C24" s="4" t="s">
        <v>247</v>
      </c>
      <c r="D24" s="6">
        <v>43619</v>
      </c>
      <c r="E24" s="5" t="s">
        <v>10</v>
      </c>
      <c r="F24" s="7">
        <v>56</v>
      </c>
      <c r="G24" s="5">
        <v>1</v>
      </c>
      <c r="H24" s="5" t="s">
        <v>27</v>
      </c>
      <c r="I24" s="5" t="s">
        <v>28</v>
      </c>
      <c r="J24" s="8"/>
      <c r="K24" s="1"/>
    </row>
    <row r="25" spans="1:11" ht="96.75" customHeight="1" outlineLevel="1">
      <c r="A25" s="1"/>
      <c r="B25" s="5"/>
      <c r="C25" s="4"/>
      <c r="D25" s="6"/>
      <c r="E25" s="5"/>
      <c r="F25" s="7">
        <f>SUBTOTAL(9,F23:F24)</f>
        <v>112</v>
      </c>
      <c r="G25" s="5"/>
      <c r="H25" s="5"/>
      <c r="I25" s="11" t="s">
        <v>394</v>
      </c>
      <c r="J25" s="8"/>
      <c r="K25" s="1"/>
    </row>
    <row r="26" spans="1:11" ht="96.75" customHeight="1" outlineLevel="2">
      <c r="A26" s="1"/>
      <c r="B26" s="5" t="s">
        <v>104</v>
      </c>
      <c r="C26" s="4" t="s">
        <v>105</v>
      </c>
      <c r="D26" s="6">
        <v>43578</v>
      </c>
      <c r="E26" s="5" t="s">
        <v>10</v>
      </c>
      <c r="F26" s="7">
        <v>1531.86</v>
      </c>
      <c r="G26" s="5">
        <v>1</v>
      </c>
      <c r="H26" s="5" t="s">
        <v>106</v>
      </c>
      <c r="I26" s="5" t="s">
        <v>107</v>
      </c>
      <c r="J26" s="8"/>
      <c r="K26" s="1"/>
    </row>
    <row r="27" spans="1:11" ht="96.75" customHeight="1" outlineLevel="1">
      <c r="A27" s="1"/>
      <c r="B27" s="5"/>
      <c r="C27" s="4"/>
      <c r="D27" s="6"/>
      <c r="E27" s="5"/>
      <c r="F27" s="7">
        <f>SUBTOTAL(9,F26:F26)</f>
        <v>1531.86</v>
      </c>
      <c r="G27" s="5"/>
      <c r="H27" s="5"/>
      <c r="I27" s="11" t="s">
        <v>395</v>
      </c>
      <c r="J27" s="8"/>
      <c r="K27" s="1"/>
    </row>
    <row r="28" spans="1:11" ht="96.75" customHeight="1" outlineLevel="2">
      <c r="A28" s="1"/>
      <c r="B28" s="5" t="s">
        <v>122</v>
      </c>
      <c r="C28" s="4" t="s">
        <v>123</v>
      </c>
      <c r="D28" s="6">
        <v>43588</v>
      </c>
      <c r="E28" s="5" t="s">
        <v>43</v>
      </c>
      <c r="F28" s="7">
        <v>3000</v>
      </c>
      <c r="G28" s="5">
        <v>1</v>
      </c>
      <c r="H28" s="5" t="s">
        <v>124</v>
      </c>
      <c r="I28" s="5" t="s">
        <v>125</v>
      </c>
      <c r="J28" s="8"/>
      <c r="K28" s="1"/>
    </row>
    <row r="29" spans="1:11" ht="96.75" customHeight="1" outlineLevel="1">
      <c r="A29" s="1"/>
      <c r="B29" s="5"/>
      <c r="C29" s="4"/>
      <c r="D29" s="6"/>
      <c r="E29" s="5"/>
      <c r="F29" s="7">
        <f>SUBTOTAL(9,F28:F28)</f>
        <v>3000</v>
      </c>
      <c r="G29" s="5"/>
      <c r="H29" s="5"/>
      <c r="I29" s="11" t="s">
        <v>396</v>
      </c>
      <c r="J29" s="8"/>
      <c r="K29" s="1"/>
    </row>
    <row r="30" spans="1:11" ht="96.75" customHeight="1" outlineLevel="2">
      <c r="A30" s="1"/>
      <c r="B30" s="5" t="s">
        <v>290</v>
      </c>
      <c r="C30" s="4" t="s">
        <v>291</v>
      </c>
      <c r="D30" s="6">
        <v>43623</v>
      </c>
      <c r="E30" s="5" t="s">
        <v>292</v>
      </c>
      <c r="F30" s="7">
        <v>835.99</v>
      </c>
      <c r="G30" s="5">
        <v>2</v>
      </c>
      <c r="H30" s="5" t="s">
        <v>293</v>
      </c>
      <c r="I30" s="5" t="s">
        <v>294</v>
      </c>
      <c r="J30" s="8"/>
      <c r="K30" s="1"/>
    </row>
    <row r="31" spans="1:11" ht="96.75" customHeight="1" outlineLevel="1">
      <c r="A31" s="1"/>
      <c r="B31" s="5"/>
      <c r="C31" s="4"/>
      <c r="D31" s="6"/>
      <c r="E31" s="5"/>
      <c r="F31" s="7">
        <f>SUBTOTAL(9,F30:F30)</f>
        <v>835.99</v>
      </c>
      <c r="G31" s="5"/>
      <c r="H31" s="5"/>
      <c r="I31" s="11" t="s">
        <v>397</v>
      </c>
      <c r="J31" s="8"/>
      <c r="K31" s="1"/>
    </row>
    <row r="32" spans="1:11" ht="96.75" customHeight="1" outlineLevel="2">
      <c r="A32" s="1"/>
      <c r="B32" s="5" t="s">
        <v>320</v>
      </c>
      <c r="C32" s="4" t="s">
        <v>321</v>
      </c>
      <c r="D32" s="6">
        <v>43630</v>
      </c>
      <c r="E32" s="5" t="s">
        <v>322</v>
      </c>
      <c r="F32" s="7">
        <v>1347.98</v>
      </c>
      <c r="G32" s="5">
        <v>2</v>
      </c>
      <c r="H32" s="5" t="s">
        <v>323</v>
      </c>
      <c r="I32" s="5" t="s">
        <v>324</v>
      </c>
      <c r="J32" s="8"/>
      <c r="K32" s="1"/>
    </row>
    <row r="33" spans="1:11" ht="96.75" customHeight="1" outlineLevel="1">
      <c r="A33" s="1"/>
      <c r="B33" s="5"/>
      <c r="C33" s="4"/>
      <c r="D33" s="6"/>
      <c r="E33" s="5"/>
      <c r="F33" s="7">
        <f>SUBTOTAL(9,F32:F32)</f>
        <v>1347.98</v>
      </c>
      <c r="G33" s="5"/>
      <c r="H33" s="5"/>
      <c r="I33" s="11" t="s">
        <v>398</v>
      </c>
      <c r="J33" s="8"/>
      <c r="K33" s="1"/>
    </row>
    <row r="34" spans="1:11" ht="96.75" customHeight="1" outlineLevel="2">
      <c r="A34" s="1"/>
      <c r="B34" s="5" t="s">
        <v>331</v>
      </c>
      <c r="C34" s="4" t="s">
        <v>332</v>
      </c>
      <c r="D34" s="6">
        <v>43630</v>
      </c>
      <c r="E34" s="5" t="s">
        <v>101</v>
      </c>
      <c r="F34" s="7">
        <v>193.6</v>
      </c>
      <c r="G34" s="5">
        <v>1</v>
      </c>
      <c r="H34" s="5" t="s">
        <v>333</v>
      </c>
      <c r="I34" s="5" t="s">
        <v>334</v>
      </c>
      <c r="J34" s="8"/>
      <c r="K34" s="1"/>
    </row>
    <row r="35" spans="1:11" ht="96.75" customHeight="1" outlineLevel="1">
      <c r="A35" s="1"/>
      <c r="B35" s="5"/>
      <c r="C35" s="4"/>
      <c r="D35" s="6"/>
      <c r="E35" s="5"/>
      <c r="F35" s="7">
        <f>SUBTOTAL(9,F34:F34)</f>
        <v>193.6</v>
      </c>
      <c r="G35" s="5"/>
      <c r="H35" s="5"/>
      <c r="I35" s="11" t="s">
        <v>399</v>
      </c>
      <c r="J35" s="8"/>
      <c r="K35" s="1"/>
    </row>
    <row r="36" spans="1:11" ht="96.75" customHeight="1" outlineLevel="2">
      <c r="A36" s="1"/>
      <c r="B36" s="5" t="s">
        <v>79</v>
      </c>
      <c r="C36" s="4" t="s">
        <v>80</v>
      </c>
      <c r="D36" s="6">
        <v>43571</v>
      </c>
      <c r="E36" s="5" t="s">
        <v>10</v>
      </c>
      <c r="F36" s="7">
        <v>445.28</v>
      </c>
      <c r="G36" s="5">
        <v>1</v>
      </c>
      <c r="H36" s="5" t="s">
        <v>81</v>
      </c>
      <c r="I36" s="5" t="s">
        <v>82</v>
      </c>
      <c r="J36" s="8"/>
      <c r="K36" s="1"/>
    </row>
    <row r="37" spans="1:11" ht="96.75" customHeight="1" outlineLevel="2">
      <c r="A37" s="1"/>
      <c r="B37" s="5" t="s">
        <v>83</v>
      </c>
      <c r="C37" s="4" t="s">
        <v>84</v>
      </c>
      <c r="D37" s="6">
        <v>43571</v>
      </c>
      <c r="E37" s="5" t="s">
        <v>55</v>
      </c>
      <c r="F37" s="7">
        <v>1297.1199999999999</v>
      </c>
      <c r="G37" s="5">
        <v>1</v>
      </c>
      <c r="H37" s="5" t="s">
        <v>81</v>
      </c>
      <c r="I37" s="5" t="s">
        <v>82</v>
      </c>
      <c r="J37" s="8"/>
      <c r="K37" s="1"/>
    </row>
    <row r="38" spans="1:11" ht="96.75" customHeight="1" outlineLevel="2">
      <c r="A38" s="1"/>
      <c r="B38" s="5" t="s">
        <v>128</v>
      </c>
      <c r="C38" s="4" t="s">
        <v>129</v>
      </c>
      <c r="D38" s="6">
        <v>43588</v>
      </c>
      <c r="E38" s="5" t="s">
        <v>10</v>
      </c>
      <c r="F38" s="7">
        <v>10031.799999999999</v>
      </c>
      <c r="G38" s="5">
        <v>3</v>
      </c>
      <c r="H38" s="5" t="s">
        <v>81</v>
      </c>
      <c r="I38" s="5" t="s">
        <v>82</v>
      </c>
      <c r="J38" s="8"/>
      <c r="K38" s="1"/>
    </row>
    <row r="39" spans="1:11" ht="96.75" customHeight="1" outlineLevel="2">
      <c r="A39" s="1"/>
      <c r="B39" s="5" t="s">
        <v>220</v>
      </c>
      <c r="C39" s="4" t="s">
        <v>221</v>
      </c>
      <c r="D39" s="6">
        <v>43613</v>
      </c>
      <c r="E39" s="5" t="s">
        <v>10</v>
      </c>
      <c r="F39" s="7">
        <v>548.66999999999996</v>
      </c>
      <c r="G39" s="5">
        <v>1</v>
      </c>
      <c r="H39" s="5" t="s">
        <v>81</v>
      </c>
      <c r="I39" s="5" t="s">
        <v>82</v>
      </c>
      <c r="J39" s="8"/>
      <c r="K39" s="1"/>
    </row>
    <row r="40" spans="1:11" ht="96.75" customHeight="1" outlineLevel="1">
      <c r="A40" s="1"/>
      <c r="B40" s="5"/>
      <c r="C40" s="4"/>
      <c r="D40" s="6"/>
      <c r="E40" s="5"/>
      <c r="F40" s="7">
        <f>SUBTOTAL(9,F36:F39)</f>
        <v>12322.869999999999</v>
      </c>
      <c r="G40" s="5"/>
      <c r="H40" s="5"/>
      <c r="I40" s="11" t="s">
        <v>400</v>
      </c>
      <c r="J40" s="8"/>
      <c r="K40" s="1"/>
    </row>
    <row r="41" spans="1:11" ht="96.75" customHeight="1" outlineLevel="2">
      <c r="A41" s="1"/>
      <c r="B41" s="5" t="s">
        <v>85</v>
      </c>
      <c r="C41" s="4" t="s">
        <v>86</v>
      </c>
      <c r="D41" s="6">
        <v>43571</v>
      </c>
      <c r="E41" s="5" t="s">
        <v>43</v>
      </c>
      <c r="F41" s="7">
        <v>1065.1099999999999</v>
      </c>
      <c r="G41" s="5">
        <v>1</v>
      </c>
      <c r="H41" s="5" t="s">
        <v>87</v>
      </c>
      <c r="I41" s="5" t="s">
        <v>88</v>
      </c>
      <c r="J41" s="8"/>
      <c r="K41" s="1"/>
    </row>
    <row r="42" spans="1:11" ht="96.75" customHeight="1" outlineLevel="2">
      <c r="A42" s="1"/>
      <c r="B42" s="5" t="s">
        <v>120</v>
      </c>
      <c r="C42" s="5" t="s">
        <v>121</v>
      </c>
      <c r="D42" s="6">
        <v>43588</v>
      </c>
      <c r="E42" s="5" t="s">
        <v>43</v>
      </c>
      <c r="F42" s="7">
        <v>1145.1199999999999</v>
      </c>
      <c r="G42" s="5">
        <v>1</v>
      </c>
      <c r="H42" s="5" t="s">
        <v>87</v>
      </c>
      <c r="I42" s="5" t="s">
        <v>88</v>
      </c>
      <c r="J42" s="8"/>
      <c r="K42" s="1"/>
    </row>
    <row r="43" spans="1:11" ht="96.75" customHeight="1" outlineLevel="2">
      <c r="A43" s="1"/>
      <c r="B43" s="5" t="s">
        <v>130</v>
      </c>
      <c r="C43" s="4" t="s">
        <v>131</v>
      </c>
      <c r="D43" s="6">
        <v>43593</v>
      </c>
      <c r="E43" s="5" t="s">
        <v>101</v>
      </c>
      <c r="F43" s="7">
        <v>2218</v>
      </c>
      <c r="G43" s="5">
        <v>1</v>
      </c>
      <c r="H43" s="5" t="s">
        <v>87</v>
      </c>
      <c r="I43" s="5" t="s">
        <v>88</v>
      </c>
      <c r="J43" s="8"/>
      <c r="K43" s="1"/>
    </row>
    <row r="44" spans="1:11" ht="96.75" customHeight="1" outlineLevel="2">
      <c r="A44" s="1"/>
      <c r="B44" s="5" t="s">
        <v>150</v>
      </c>
      <c r="C44" s="5" t="s">
        <v>151</v>
      </c>
      <c r="D44" s="6">
        <v>43593</v>
      </c>
      <c r="E44" s="5" t="s">
        <v>50</v>
      </c>
      <c r="F44" s="7">
        <v>2675.2</v>
      </c>
      <c r="G44" s="5">
        <v>1</v>
      </c>
      <c r="H44" s="5" t="s">
        <v>87</v>
      </c>
      <c r="I44" s="5" t="s">
        <v>88</v>
      </c>
      <c r="J44" s="8"/>
      <c r="K44" s="1"/>
    </row>
    <row r="45" spans="1:11" ht="96.75" customHeight="1" outlineLevel="2">
      <c r="A45" s="1"/>
      <c r="B45" s="5" t="s">
        <v>182</v>
      </c>
      <c r="C45" s="4" t="s">
        <v>183</v>
      </c>
      <c r="D45" s="6">
        <v>43602</v>
      </c>
      <c r="E45" s="5" t="s">
        <v>50</v>
      </c>
      <c r="F45" s="7">
        <v>2285.0700000000002</v>
      </c>
      <c r="G45" s="5">
        <v>1</v>
      </c>
      <c r="H45" s="5" t="s">
        <v>87</v>
      </c>
      <c r="I45" s="5" t="s">
        <v>88</v>
      </c>
      <c r="J45" s="8"/>
      <c r="K45" s="1"/>
    </row>
    <row r="46" spans="1:11" ht="96.75" customHeight="1" outlineLevel="2">
      <c r="A46" s="1"/>
      <c r="B46" s="5" t="s">
        <v>277</v>
      </c>
      <c r="C46" s="4" t="s">
        <v>278</v>
      </c>
      <c r="D46" s="6">
        <v>43619</v>
      </c>
      <c r="E46" s="5" t="s">
        <v>10</v>
      </c>
      <c r="F46" s="7">
        <v>717.29</v>
      </c>
      <c r="G46" s="5">
        <v>1</v>
      </c>
      <c r="H46" s="5" t="s">
        <v>87</v>
      </c>
      <c r="I46" s="5" t="s">
        <v>88</v>
      </c>
      <c r="J46" s="8"/>
      <c r="K46" s="1"/>
    </row>
    <row r="47" spans="1:11" ht="96.75" customHeight="1" outlineLevel="2">
      <c r="A47" s="1"/>
      <c r="B47" s="5" t="s">
        <v>283</v>
      </c>
      <c r="C47" s="4" t="s">
        <v>284</v>
      </c>
      <c r="D47" s="6">
        <v>43623</v>
      </c>
      <c r="E47" s="5" t="s">
        <v>285</v>
      </c>
      <c r="F47" s="7">
        <v>4688.51</v>
      </c>
      <c r="G47" s="5">
        <v>1</v>
      </c>
      <c r="H47" s="5" t="s">
        <v>87</v>
      </c>
      <c r="I47" s="5" t="s">
        <v>88</v>
      </c>
      <c r="J47" s="8"/>
      <c r="K47" s="1"/>
    </row>
    <row r="48" spans="1:11" ht="96.75" customHeight="1" outlineLevel="2">
      <c r="A48" s="1"/>
      <c r="B48" s="5" t="s">
        <v>371</v>
      </c>
      <c r="C48" s="4" t="s">
        <v>372</v>
      </c>
      <c r="D48" s="6">
        <v>43636</v>
      </c>
      <c r="E48" s="5" t="s">
        <v>50</v>
      </c>
      <c r="F48" s="7">
        <v>2540.52</v>
      </c>
      <c r="G48" s="5">
        <v>1</v>
      </c>
      <c r="H48" s="5" t="s">
        <v>87</v>
      </c>
      <c r="I48" s="5" t="s">
        <v>88</v>
      </c>
      <c r="J48" s="8"/>
      <c r="K48" s="1"/>
    </row>
    <row r="49" spans="1:11" ht="96.75" customHeight="1" outlineLevel="1">
      <c r="A49" s="1"/>
      <c r="B49" s="5"/>
      <c r="C49" s="4"/>
      <c r="D49" s="6"/>
      <c r="E49" s="5"/>
      <c r="F49" s="7">
        <f>SUBTOTAL(9,F41:F48)</f>
        <v>17334.82</v>
      </c>
      <c r="G49" s="5"/>
      <c r="H49" s="5"/>
      <c r="I49" s="11" t="s">
        <v>401</v>
      </c>
      <c r="J49" s="8"/>
      <c r="K49" s="1"/>
    </row>
    <row r="50" spans="1:11" ht="96.75" customHeight="1" outlineLevel="2">
      <c r="A50" s="1"/>
      <c r="B50" s="5" t="s">
        <v>33</v>
      </c>
      <c r="C50" s="4" t="s">
        <v>34</v>
      </c>
      <c r="D50" s="6">
        <v>43559</v>
      </c>
      <c r="E50" s="5" t="s">
        <v>10</v>
      </c>
      <c r="F50" s="7">
        <v>1149.5</v>
      </c>
      <c r="G50" s="5">
        <v>1</v>
      </c>
      <c r="H50" s="5" t="s">
        <v>35</v>
      </c>
      <c r="I50" s="5" t="s">
        <v>36</v>
      </c>
      <c r="J50" s="8"/>
      <c r="K50" s="1"/>
    </row>
    <row r="51" spans="1:11" ht="96.75" customHeight="1" outlineLevel="1">
      <c r="A51" s="1"/>
      <c r="B51" s="5"/>
      <c r="C51" s="5"/>
      <c r="D51" s="6"/>
      <c r="E51" s="5"/>
      <c r="F51" s="7">
        <f>SUBTOTAL(9,F50:F50)</f>
        <v>1149.5</v>
      </c>
      <c r="G51" s="5"/>
      <c r="H51" s="5"/>
      <c r="I51" s="11" t="s">
        <v>402</v>
      </c>
      <c r="J51" s="8"/>
      <c r="K51" s="1"/>
    </row>
    <row r="52" spans="1:11" ht="96.75" customHeight="1" outlineLevel="2">
      <c r="A52" s="1"/>
      <c r="B52" s="5" t="s">
        <v>273</v>
      </c>
      <c r="C52" s="5" t="s">
        <v>274</v>
      </c>
      <c r="D52" s="6">
        <v>43619</v>
      </c>
      <c r="E52" s="5" t="s">
        <v>10</v>
      </c>
      <c r="F52" s="7">
        <v>40</v>
      </c>
      <c r="G52" s="5">
        <v>2</v>
      </c>
      <c r="H52" s="5" t="s">
        <v>275</v>
      </c>
      <c r="I52" s="5" t="s">
        <v>276</v>
      </c>
      <c r="J52" s="8"/>
      <c r="K52" s="1"/>
    </row>
    <row r="53" spans="1:11" ht="96.75" customHeight="1" outlineLevel="1">
      <c r="A53" s="1"/>
      <c r="B53" s="5"/>
      <c r="C53" s="5"/>
      <c r="D53" s="6"/>
      <c r="E53" s="5"/>
      <c r="F53" s="7">
        <f>SUBTOTAL(9,F52:F52)</f>
        <v>40</v>
      </c>
      <c r="G53" s="5"/>
      <c r="H53" s="5"/>
      <c r="I53" s="11" t="s">
        <v>403</v>
      </c>
      <c r="J53" s="8"/>
      <c r="K53" s="1"/>
    </row>
    <row r="54" spans="1:11" ht="96.75" customHeight="1" outlineLevel="2">
      <c r="A54" s="1"/>
      <c r="B54" s="5" t="s">
        <v>188</v>
      </c>
      <c r="C54" s="5" t="s">
        <v>189</v>
      </c>
      <c r="D54" s="6">
        <v>43602</v>
      </c>
      <c r="E54" s="5" t="s">
        <v>10</v>
      </c>
      <c r="F54" s="7">
        <v>605</v>
      </c>
      <c r="G54" s="5">
        <v>1</v>
      </c>
      <c r="H54" s="5" t="s">
        <v>190</v>
      </c>
      <c r="I54" s="5" t="s">
        <v>191</v>
      </c>
      <c r="J54" s="8"/>
      <c r="K54" s="1"/>
    </row>
    <row r="55" spans="1:11" ht="96.75" customHeight="1" outlineLevel="1">
      <c r="A55" s="1"/>
      <c r="B55" s="5"/>
      <c r="C55" s="5"/>
      <c r="D55" s="6"/>
      <c r="E55" s="5"/>
      <c r="F55" s="7">
        <f>SUBTOTAL(9,F54:F54)</f>
        <v>605</v>
      </c>
      <c r="G55" s="5"/>
      <c r="H55" s="5"/>
      <c r="I55" s="11" t="s">
        <v>404</v>
      </c>
      <c r="J55" s="8"/>
      <c r="K55" s="1"/>
    </row>
    <row r="56" spans="1:11" ht="96.75" customHeight="1" outlineLevel="2">
      <c r="A56" s="1"/>
      <c r="B56" s="5" t="s">
        <v>238</v>
      </c>
      <c r="C56" s="4" t="s">
        <v>239</v>
      </c>
      <c r="D56" s="6">
        <v>43619</v>
      </c>
      <c r="E56" s="5" t="s">
        <v>10</v>
      </c>
      <c r="F56" s="7">
        <v>436.81</v>
      </c>
      <c r="G56" s="5">
        <v>2</v>
      </c>
      <c r="H56" s="5" t="s">
        <v>240</v>
      </c>
      <c r="I56" s="5" t="s">
        <v>241</v>
      </c>
      <c r="J56" s="8"/>
      <c r="K56" s="1"/>
    </row>
    <row r="57" spans="1:11" ht="96.75" customHeight="1" outlineLevel="1">
      <c r="A57" s="1"/>
      <c r="B57" s="5"/>
      <c r="C57" s="4"/>
      <c r="D57" s="6"/>
      <c r="E57" s="5"/>
      <c r="F57" s="7">
        <f>SUBTOTAL(9,F56:F56)</f>
        <v>436.81</v>
      </c>
      <c r="G57" s="5"/>
      <c r="H57" s="5"/>
      <c r="I57" s="11" t="s">
        <v>405</v>
      </c>
      <c r="J57" s="8"/>
      <c r="K57" s="1"/>
    </row>
    <row r="58" spans="1:11" ht="96.75" customHeight="1" outlineLevel="2">
      <c r="A58" s="1"/>
      <c r="B58" s="5" t="s">
        <v>192</v>
      </c>
      <c r="C58" s="4" t="s">
        <v>193</v>
      </c>
      <c r="D58" s="6">
        <v>43606</v>
      </c>
      <c r="E58" s="5" t="s">
        <v>10</v>
      </c>
      <c r="F58" s="7">
        <v>236</v>
      </c>
      <c r="G58" s="5">
        <v>6</v>
      </c>
      <c r="H58" s="5" t="s">
        <v>194</v>
      </c>
      <c r="I58" s="5" t="s">
        <v>195</v>
      </c>
      <c r="J58" s="8"/>
      <c r="K58" s="1"/>
    </row>
    <row r="59" spans="1:11" ht="96.75" customHeight="1" outlineLevel="1">
      <c r="A59" s="1"/>
      <c r="B59" s="5"/>
      <c r="C59" s="4"/>
      <c r="D59" s="6"/>
      <c r="E59" s="5"/>
      <c r="F59" s="7">
        <f>SUBTOTAL(9,F58:F58)</f>
        <v>236</v>
      </c>
      <c r="G59" s="5"/>
      <c r="H59" s="5"/>
      <c r="I59" s="11" t="s">
        <v>406</v>
      </c>
      <c r="J59" s="8"/>
      <c r="K59" s="1"/>
    </row>
    <row r="60" spans="1:11" ht="96.75" customHeight="1" outlineLevel="2">
      <c r="A60" s="1"/>
      <c r="B60" s="5" t="s">
        <v>380</v>
      </c>
      <c r="C60" s="4" t="s">
        <v>381</v>
      </c>
      <c r="D60" s="6">
        <v>43642</v>
      </c>
      <c r="E60" s="5" t="s">
        <v>10</v>
      </c>
      <c r="F60" s="7">
        <v>1259.83</v>
      </c>
      <c r="G60" s="5">
        <v>1</v>
      </c>
      <c r="H60" s="5" t="s">
        <v>382</v>
      </c>
      <c r="I60" s="5" t="s">
        <v>383</v>
      </c>
      <c r="J60" s="8"/>
      <c r="K60" s="1"/>
    </row>
    <row r="61" spans="1:11" ht="96.75" customHeight="1" outlineLevel="1">
      <c r="A61" s="1"/>
      <c r="B61" s="5"/>
      <c r="C61" s="5"/>
      <c r="D61" s="6"/>
      <c r="E61" s="5"/>
      <c r="F61" s="7">
        <f>SUBTOTAL(9,F60:F60)</f>
        <v>1259.83</v>
      </c>
      <c r="G61" s="5"/>
      <c r="H61" s="5"/>
      <c r="I61" s="11" t="s">
        <v>407</v>
      </c>
      <c r="J61" s="8"/>
      <c r="K61" s="1"/>
    </row>
    <row r="62" spans="1:11" ht="96.75" customHeight="1" outlineLevel="2">
      <c r="A62" s="1"/>
      <c r="B62" s="5" t="s">
        <v>37</v>
      </c>
      <c r="C62" s="5" t="s">
        <v>38</v>
      </c>
      <c r="D62" s="6">
        <v>43559</v>
      </c>
      <c r="E62" s="5" t="s">
        <v>10</v>
      </c>
      <c r="F62" s="7">
        <v>992.2</v>
      </c>
      <c r="G62" s="5">
        <v>1</v>
      </c>
      <c r="H62" s="5" t="s">
        <v>39</v>
      </c>
      <c r="I62" s="5" t="s">
        <v>40</v>
      </c>
      <c r="J62" s="8"/>
      <c r="K62" s="1"/>
    </row>
    <row r="63" spans="1:11" ht="96.75" customHeight="1" outlineLevel="2">
      <c r="A63" s="1"/>
      <c r="B63" s="5" t="s">
        <v>164</v>
      </c>
      <c r="C63" s="5" t="s">
        <v>165</v>
      </c>
      <c r="D63" s="6">
        <v>43602</v>
      </c>
      <c r="E63" s="5" t="s">
        <v>10</v>
      </c>
      <c r="F63" s="7">
        <v>611.04999999999995</v>
      </c>
      <c r="G63" s="5">
        <v>1</v>
      </c>
      <c r="H63" s="5" t="s">
        <v>39</v>
      </c>
      <c r="I63" s="5" t="s">
        <v>40</v>
      </c>
      <c r="J63" s="8"/>
      <c r="K63" s="1"/>
    </row>
    <row r="64" spans="1:11" ht="96.75" customHeight="1" outlineLevel="2">
      <c r="A64" s="1"/>
      <c r="B64" s="5" t="s">
        <v>200</v>
      </c>
      <c r="C64" s="4" t="s">
        <v>201</v>
      </c>
      <c r="D64" s="6">
        <v>43608</v>
      </c>
      <c r="E64" s="5" t="s">
        <v>10</v>
      </c>
      <c r="F64" s="7">
        <v>756.25</v>
      </c>
      <c r="G64" s="5">
        <v>1</v>
      </c>
      <c r="H64" s="5" t="s">
        <v>39</v>
      </c>
      <c r="I64" s="5" t="s">
        <v>40</v>
      </c>
      <c r="J64" s="8"/>
      <c r="K64" s="1"/>
    </row>
    <row r="65" spans="1:11" ht="96.75" customHeight="1" outlineLevel="2">
      <c r="A65" s="1"/>
      <c r="B65" s="5" t="s">
        <v>206</v>
      </c>
      <c r="C65" s="4" t="s">
        <v>207</v>
      </c>
      <c r="D65" s="6">
        <v>43608</v>
      </c>
      <c r="E65" s="5" t="s">
        <v>10</v>
      </c>
      <c r="F65" s="7">
        <v>529.98</v>
      </c>
      <c r="G65" s="5">
        <v>2</v>
      </c>
      <c r="H65" s="5" t="s">
        <v>39</v>
      </c>
      <c r="I65" s="5" t="s">
        <v>40</v>
      </c>
      <c r="J65" s="8"/>
      <c r="K65" s="1"/>
    </row>
    <row r="66" spans="1:11" ht="96.75" customHeight="1" outlineLevel="1">
      <c r="A66" s="1"/>
      <c r="B66" s="5"/>
      <c r="C66" s="4"/>
      <c r="D66" s="6"/>
      <c r="E66" s="5"/>
      <c r="F66" s="7">
        <f>SUBTOTAL(9,F62:F65)</f>
        <v>2889.48</v>
      </c>
      <c r="G66" s="5"/>
      <c r="H66" s="5"/>
      <c r="I66" s="11" t="s">
        <v>408</v>
      </c>
      <c r="J66" s="8"/>
      <c r="K66" s="1"/>
    </row>
    <row r="67" spans="1:11" ht="96.75" customHeight="1" outlineLevel="2">
      <c r="A67" s="1"/>
      <c r="B67" s="5" t="s">
        <v>116</v>
      </c>
      <c r="C67" s="4" t="s">
        <v>117</v>
      </c>
      <c r="D67" s="6">
        <v>43578</v>
      </c>
      <c r="E67" s="5" t="s">
        <v>43</v>
      </c>
      <c r="F67" s="7">
        <v>7442</v>
      </c>
      <c r="G67" s="5">
        <v>1</v>
      </c>
      <c r="H67" s="5" t="s">
        <v>118</v>
      </c>
      <c r="I67" s="5" t="s">
        <v>119</v>
      </c>
      <c r="J67" s="8"/>
      <c r="K67" s="1"/>
    </row>
    <row r="68" spans="1:11" ht="96.75" customHeight="1" outlineLevel="1">
      <c r="A68" s="1"/>
      <c r="B68" s="5"/>
      <c r="C68" s="5"/>
      <c r="D68" s="6"/>
      <c r="E68" s="5"/>
      <c r="F68" s="7">
        <f>SUBTOTAL(9,F67:F67)</f>
        <v>7442</v>
      </c>
      <c r="G68" s="5"/>
      <c r="H68" s="5"/>
      <c r="I68" s="11" t="s">
        <v>409</v>
      </c>
      <c r="J68" s="8"/>
      <c r="K68" s="1"/>
    </row>
    <row r="69" spans="1:11" ht="96.75" customHeight="1" outlineLevel="2">
      <c r="A69" s="1"/>
      <c r="B69" s="5" t="s">
        <v>134</v>
      </c>
      <c r="C69" s="5" t="s">
        <v>135</v>
      </c>
      <c r="D69" s="6">
        <v>43593</v>
      </c>
      <c r="E69" s="5" t="s">
        <v>10</v>
      </c>
      <c r="F69" s="7">
        <v>929</v>
      </c>
      <c r="G69" s="5">
        <v>1</v>
      </c>
      <c r="H69" s="5" t="s">
        <v>136</v>
      </c>
      <c r="I69" s="5" t="s">
        <v>137</v>
      </c>
      <c r="J69" s="8"/>
      <c r="K69" s="1"/>
    </row>
    <row r="70" spans="1:11" ht="96.75" customHeight="1" outlineLevel="1">
      <c r="A70" s="1"/>
      <c r="B70" s="5"/>
      <c r="C70" s="5"/>
      <c r="D70" s="6"/>
      <c r="E70" s="5"/>
      <c r="F70" s="7">
        <f>SUBTOTAL(9,F69:F69)</f>
        <v>929</v>
      </c>
      <c r="G70" s="5"/>
      <c r="H70" s="5"/>
      <c r="I70" s="11" t="s">
        <v>410</v>
      </c>
      <c r="J70" s="8"/>
      <c r="K70" s="1"/>
    </row>
    <row r="71" spans="1:11" ht="96.75" customHeight="1" outlineLevel="2">
      <c r="A71" s="1"/>
      <c r="B71" s="5" t="s">
        <v>156</v>
      </c>
      <c r="C71" s="4" t="s">
        <v>157</v>
      </c>
      <c r="D71" s="6">
        <v>43602</v>
      </c>
      <c r="E71" s="5" t="s">
        <v>43</v>
      </c>
      <c r="F71" s="7">
        <v>5501.73</v>
      </c>
      <c r="G71" s="5">
        <v>1</v>
      </c>
      <c r="H71" s="5" t="s">
        <v>158</v>
      </c>
      <c r="I71" s="5" t="s">
        <v>159</v>
      </c>
      <c r="J71" s="8"/>
      <c r="K71" s="1"/>
    </row>
    <row r="72" spans="1:11" ht="96.75" customHeight="1" outlineLevel="1">
      <c r="A72" s="1"/>
      <c r="B72" s="5"/>
      <c r="C72" s="4"/>
      <c r="D72" s="6"/>
      <c r="E72" s="5"/>
      <c r="F72" s="7">
        <f>SUBTOTAL(9,F71:F71)</f>
        <v>5501.73</v>
      </c>
      <c r="G72" s="5"/>
      <c r="H72" s="5"/>
      <c r="I72" s="11" t="s">
        <v>411</v>
      </c>
      <c r="J72" s="8"/>
      <c r="K72" s="1"/>
    </row>
    <row r="73" spans="1:11" ht="96.75" customHeight="1" outlineLevel="2">
      <c r="A73" s="1"/>
      <c r="B73" s="5" t="s">
        <v>212</v>
      </c>
      <c r="C73" s="4" t="s">
        <v>213</v>
      </c>
      <c r="D73" s="6">
        <v>43608</v>
      </c>
      <c r="E73" s="5" t="s">
        <v>10</v>
      </c>
      <c r="F73" s="7">
        <v>1379.4</v>
      </c>
      <c r="G73" s="5">
        <v>3</v>
      </c>
      <c r="H73" s="5" t="s">
        <v>214</v>
      </c>
      <c r="I73" s="5" t="s">
        <v>215</v>
      </c>
      <c r="J73" s="8"/>
      <c r="K73" s="1"/>
    </row>
    <row r="74" spans="1:11" ht="96.75" customHeight="1" outlineLevel="1">
      <c r="A74" s="1"/>
      <c r="B74" s="5"/>
      <c r="C74" s="4"/>
      <c r="D74" s="6"/>
      <c r="E74" s="5"/>
      <c r="F74" s="7">
        <f>SUBTOTAL(9,F73:F73)</f>
        <v>1379.4</v>
      </c>
      <c r="G74" s="5"/>
      <c r="H74" s="5"/>
      <c r="I74" s="11" t="s">
        <v>412</v>
      </c>
      <c r="J74" s="8"/>
      <c r="K74" s="1"/>
    </row>
    <row r="75" spans="1:11" ht="96.75" customHeight="1" outlineLevel="2">
      <c r="A75" s="1"/>
      <c r="B75" s="5" t="s">
        <v>335</v>
      </c>
      <c r="C75" s="4" t="s">
        <v>336</v>
      </c>
      <c r="D75" s="6">
        <v>43630</v>
      </c>
      <c r="E75" s="5" t="s">
        <v>292</v>
      </c>
      <c r="F75" s="7">
        <v>181.17</v>
      </c>
      <c r="G75" s="5">
        <v>3</v>
      </c>
      <c r="H75" s="5" t="s">
        <v>337</v>
      </c>
      <c r="I75" s="5" t="s">
        <v>338</v>
      </c>
      <c r="J75" s="8"/>
      <c r="K75" s="1"/>
    </row>
    <row r="76" spans="1:11" ht="96.75" customHeight="1" outlineLevel="1">
      <c r="A76" s="1"/>
      <c r="B76" s="5"/>
      <c r="C76" s="4"/>
      <c r="D76" s="6"/>
      <c r="E76" s="5"/>
      <c r="F76" s="7">
        <f>SUBTOTAL(9,F75:F75)</f>
        <v>181.17</v>
      </c>
      <c r="G76" s="5"/>
      <c r="H76" s="5"/>
      <c r="I76" s="11" t="s">
        <v>413</v>
      </c>
      <c r="J76" s="8"/>
      <c r="K76" s="1"/>
    </row>
    <row r="77" spans="1:11" ht="96.75" customHeight="1" outlineLevel="2">
      <c r="A77" s="1"/>
      <c r="B77" s="5" t="s">
        <v>89</v>
      </c>
      <c r="C77" s="4" t="s">
        <v>90</v>
      </c>
      <c r="D77" s="6">
        <v>43571</v>
      </c>
      <c r="E77" s="5" t="s">
        <v>10</v>
      </c>
      <c r="F77" s="7">
        <v>12803.79</v>
      </c>
      <c r="G77" s="5">
        <v>3</v>
      </c>
      <c r="H77" s="5" t="s">
        <v>91</v>
      </c>
      <c r="I77" s="5" t="s">
        <v>92</v>
      </c>
      <c r="J77" s="8"/>
      <c r="K77" s="1"/>
    </row>
    <row r="78" spans="1:11" ht="96.75" customHeight="1" outlineLevel="2">
      <c r="A78" s="1"/>
      <c r="B78" s="5" t="s">
        <v>310</v>
      </c>
      <c r="C78" s="4" t="s">
        <v>311</v>
      </c>
      <c r="D78" s="6">
        <v>43626</v>
      </c>
      <c r="E78" s="5" t="s">
        <v>10</v>
      </c>
      <c r="F78" s="7">
        <v>777.2</v>
      </c>
      <c r="G78" s="5">
        <v>1</v>
      </c>
      <c r="H78" s="5" t="s">
        <v>91</v>
      </c>
      <c r="I78" s="5" t="s">
        <v>92</v>
      </c>
      <c r="J78" s="8"/>
      <c r="K78" s="1"/>
    </row>
    <row r="79" spans="1:11" ht="96.75" customHeight="1" outlineLevel="2">
      <c r="A79" s="1"/>
      <c r="B79" s="5" t="s">
        <v>375</v>
      </c>
      <c r="C79" s="4" t="s">
        <v>376</v>
      </c>
      <c r="D79" s="6">
        <v>43636</v>
      </c>
      <c r="E79" s="5" t="s">
        <v>377</v>
      </c>
      <c r="F79" s="7">
        <v>366.56</v>
      </c>
      <c r="G79" s="5">
        <v>1</v>
      </c>
      <c r="H79" s="5" t="s">
        <v>91</v>
      </c>
      <c r="I79" s="5" t="s">
        <v>92</v>
      </c>
      <c r="J79" s="8"/>
      <c r="K79" s="1"/>
    </row>
    <row r="80" spans="1:11" ht="96.75" customHeight="1" outlineLevel="1">
      <c r="A80" s="1"/>
      <c r="B80" s="5"/>
      <c r="C80" s="4"/>
      <c r="D80" s="6"/>
      <c r="E80" s="5"/>
      <c r="F80" s="7">
        <f>SUBTOTAL(9,F77:F79)</f>
        <v>13947.550000000001</v>
      </c>
      <c r="G80" s="5"/>
      <c r="H80" s="5"/>
      <c r="I80" s="11" t="s">
        <v>414</v>
      </c>
      <c r="J80" s="8"/>
      <c r="K80" s="1"/>
    </row>
    <row r="81" spans="1:11" ht="96.75" customHeight="1" outlineLevel="2">
      <c r="A81" s="1"/>
      <c r="B81" s="5" t="s">
        <v>17</v>
      </c>
      <c r="C81" s="4" t="s">
        <v>18</v>
      </c>
      <c r="D81" s="6">
        <v>43559</v>
      </c>
      <c r="E81" s="5" t="s">
        <v>10</v>
      </c>
      <c r="F81" s="7">
        <v>6196.05</v>
      </c>
      <c r="G81" s="5">
        <v>2</v>
      </c>
      <c r="H81" s="5" t="s">
        <v>19</v>
      </c>
      <c r="I81" s="5" t="s">
        <v>20</v>
      </c>
      <c r="J81" s="8"/>
      <c r="K81" s="1"/>
    </row>
    <row r="82" spans="1:11" ht="96.75" customHeight="1" outlineLevel="1">
      <c r="A82" s="1"/>
      <c r="B82" s="5"/>
      <c r="C82" s="4"/>
      <c r="D82" s="6"/>
      <c r="E82" s="5"/>
      <c r="F82" s="7">
        <f>SUBTOTAL(9,F81:F81)</f>
        <v>6196.05</v>
      </c>
      <c r="G82" s="5"/>
      <c r="H82" s="5"/>
      <c r="I82" s="11" t="s">
        <v>415</v>
      </c>
      <c r="J82" s="8"/>
      <c r="K82" s="1"/>
    </row>
    <row r="83" spans="1:11" ht="96.75" customHeight="1" outlineLevel="2">
      <c r="A83" s="1"/>
      <c r="B83" s="5" t="s">
        <v>196</v>
      </c>
      <c r="C83" s="4" t="s">
        <v>197</v>
      </c>
      <c r="D83" s="6">
        <v>43608</v>
      </c>
      <c r="E83" s="5" t="s">
        <v>10</v>
      </c>
      <c r="F83" s="7">
        <v>363</v>
      </c>
      <c r="G83" s="5">
        <v>1</v>
      </c>
      <c r="H83" s="5" t="s">
        <v>198</v>
      </c>
      <c r="I83" s="5" t="s">
        <v>199</v>
      </c>
      <c r="J83" s="8"/>
      <c r="K83" s="1"/>
    </row>
    <row r="84" spans="1:11" ht="96.75" customHeight="1" outlineLevel="1">
      <c r="A84" s="1"/>
      <c r="B84" s="5"/>
      <c r="C84" s="4"/>
      <c r="D84" s="6"/>
      <c r="E84" s="5"/>
      <c r="F84" s="7">
        <f>SUBTOTAL(9,F83:F83)</f>
        <v>363</v>
      </c>
      <c r="G84" s="5"/>
      <c r="H84" s="5"/>
      <c r="I84" s="11" t="s">
        <v>416</v>
      </c>
      <c r="J84" s="8"/>
      <c r="K84" s="1"/>
    </row>
    <row r="85" spans="1:11" ht="96.75" customHeight="1" outlineLevel="2">
      <c r="A85" s="1"/>
      <c r="B85" s="5" t="s">
        <v>234</v>
      </c>
      <c r="C85" s="4" t="s">
        <v>235</v>
      </c>
      <c r="D85" s="6">
        <v>43619</v>
      </c>
      <c r="E85" s="5" t="s">
        <v>10</v>
      </c>
      <c r="F85" s="7">
        <v>5445</v>
      </c>
      <c r="G85" s="5">
        <v>1</v>
      </c>
      <c r="H85" s="5" t="s">
        <v>236</v>
      </c>
      <c r="I85" s="5" t="s">
        <v>237</v>
      </c>
      <c r="J85" s="8"/>
      <c r="K85" s="1"/>
    </row>
    <row r="86" spans="1:11" ht="96.75" customHeight="1" outlineLevel="1">
      <c r="A86" s="1"/>
      <c r="B86" s="5"/>
      <c r="C86" s="4"/>
      <c r="D86" s="6"/>
      <c r="E86" s="5"/>
      <c r="F86" s="7">
        <f>SUBTOTAL(9,F85:F85)</f>
        <v>5445</v>
      </c>
      <c r="G86" s="5"/>
      <c r="H86" s="5"/>
      <c r="I86" s="11" t="s">
        <v>417</v>
      </c>
      <c r="J86" s="8"/>
      <c r="K86" s="1"/>
    </row>
    <row r="87" spans="1:11" ht="96.75" customHeight="1" outlineLevel="2">
      <c r="A87" s="1"/>
      <c r="B87" s="5" t="s">
        <v>262</v>
      </c>
      <c r="C87" s="4" t="s">
        <v>263</v>
      </c>
      <c r="D87" s="6">
        <v>43619</v>
      </c>
      <c r="E87" s="5" t="s">
        <v>10</v>
      </c>
      <c r="F87" s="7">
        <v>786.5</v>
      </c>
      <c r="G87" s="5">
        <v>1</v>
      </c>
      <c r="H87" s="5" t="s">
        <v>264</v>
      </c>
      <c r="I87" s="5" t="s">
        <v>265</v>
      </c>
      <c r="J87" s="8"/>
      <c r="K87" s="1"/>
    </row>
    <row r="88" spans="1:11" ht="96.75" customHeight="1" outlineLevel="1">
      <c r="A88" s="1"/>
      <c r="B88" s="5"/>
      <c r="C88" s="4"/>
      <c r="D88" s="6"/>
      <c r="E88" s="5"/>
      <c r="F88" s="7">
        <f>SUBTOTAL(9,F87:F87)</f>
        <v>786.5</v>
      </c>
      <c r="G88" s="5"/>
      <c r="H88" s="5"/>
      <c r="I88" s="11" t="s">
        <v>418</v>
      </c>
      <c r="J88" s="8"/>
      <c r="K88" s="1"/>
    </row>
    <row r="89" spans="1:11" ht="96.75" customHeight="1" outlineLevel="2">
      <c r="A89" s="1"/>
      <c r="B89" s="5" t="s">
        <v>58</v>
      </c>
      <c r="C89" s="4" t="s">
        <v>59</v>
      </c>
      <c r="D89" s="6">
        <v>43567</v>
      </c>
      <c r="E89" s="5" t="s">
        <v>10</v>
      </c>
      <c r="F89" s="7">
        <v>90.75</v>
      </c>
      <c r="G89" s="5">
        <v>4</v>
      </c>
      <c r="H89" s="5" t="s">
        <v>60</v>
      </c>
      <c r="I89" s="5" t="s">
        <v>61</v>
      </c>
      <c r="J89" s="8"/>
      <c r="K89" s="1"/>
    </row>
    <row r="90" spans="1:11" ht="96.75" customHeight="1" outlineLevel="1">
      <c r="A90" s="1"/>
      <c r="B90" s="5"/>
      <c r="C90" s="4"/>
      <c r="D90" s="6"/>
      <c r="E90" s="5"/>
      <c r="F90" s="7">
        <f>SUBTOTAL(9,F89:F89)</f>
        <v>90.75</v>
      </c>
      <c r="G90" s="5"/>
      <c r="H90" s="5"/>
      <c r="I90" s="11" t="s">
        <v>419</v>
      </c>
      <c r="J90" s="8"/>
      <c r="K90" s="1"/>
    </row>
    <row r="91" spans="1:11" ht="96.75" customHeight="1" outlineLevel="2">
      <c r="A91" s="1"/>
      <c r="B91" s="5" t="s">
        <v>286</v>
      </c>
      <c r="C91" s="4" t="s">
        <v>287</v>
      </c>
      <c r="D91" s="6">
        <v>43623</v>
      </c>
      <c r="E91" s="5" t="s">
        <v>10</v>
      </c>
      <c r="F91" s="7">
        <v>1066.4000000000001</v>
      </c>
      <c r="G91" s="5">
        <v>3</v>
      </c>
      <c r="H91" s="5" t="s">
        <v>288</v>
      </c>
      <c r="I91" s="5" t="s">
        <v>289</v>
      </c>
      <c r="J91" s="8"/>
      <c r="K91" s="1"/>
    </row>
    <row r="92" spans="1:11" ht="96.75" customHeight="1" outlineLevel="1">
      <c r="A92" s="1"/>
      <c r="B92" s="5"/>
      <c r="C92" s="4"/>
      <c r="D92" s="6"/>
      <c r="E92" s="5"/>
      <c r="F92" s="7">
        <f>SUBTOTAL(9,F91:F91)</f>
        <v>1066.4000000000001</v>
      </c>
      <c r="G92" s="5"/>
      <c r="H92" s="5"/>
      <c r="I92" s="11" t="s">
        <v>420</v>
      </c>
      <c r="J92" s="8"/>
      <c r="K92" s="1"/>
    </row>
    <row r="93" spans="1:11" ht="96.75" customHeight="1" outlineLevel="2">
      <c r="A93" s="1"/>
      <c r="B93" s="5" t="s">
        <v>256</v>
      </c>
      <c r="C93" s="4" t="s">
        <v>257</v>
      </c>
      <c r="D93" s="6">
        <v>43619</v>
      </c>
      <c r="E93" s="5" t="s">
        <v>10</v>
      </c>
      <c r="F93" s="7">
        <v>363</v>
      </c>
      <c r="G93" s="5">
        <v>1</v>
      </c>
      <c r="H93" s="5" t="s">
        <v>258</v>
      </c>
      <c r="I93" s="5" t="s">
        <v>259</v>
      </c>
      <c r="J93" s="8"/>
      <c r="K93" s="1"/>
    </row>
    <row r="94" spans="1:11" ht="96.75" customHeight="1" outlineLevel="1">
      <c r="A94" s="1"/>
      <c r="B94" s="5"/>
      <c r="C94" s="5"/>
      <c r="D94" s="6"/>
      <c r="E94" s="5"/>
      <c r="F94" s="7">
        <f>SUBTOTAL(9,F93:F93)</f>
        <v>363</v>
      </c>
      <c r="G94" s="5"/>
      <c r="H94" s="5"/>
      <c r="I94" s="11" t="s">
        <v>421</v>
      </c>
      <c r="J94" s="8"/>
      <c r="K94" s="1"/>
    </row>
    <row r="95" spans="1:11" ht="96.75" customHeight="1" outlineLevel="2">
      <c r="A95" s="1"/>
      <c r="B95" s="5" t="s">
        <v>361</v>
      </c>
      <c r="C95" s="5" t="s">
        <v>362</v>
      </c>
      <c r="D95" s="6">
        <v>43630</v>
      </c>
      <c r="E95" s="5" t="s">
        <v>50</v>
      </c>
      <c r="F95" s="7">
        <v>689.7</v>
      </c>
      <c r="G95" s="5">
        <v>1</v>
      </c>
      <c r="H95" s="5" t="s">
        <v>363</v>
      </c>
      <c r="I95" s="5" t="s">
        <v>364</v>
      </c>
      <c r="J95" s="8"/>
      <c r="K95" s="1"/>
    </row>
    <row r="96" spans="1:11" ht="96.75" customHeight="1" outlineLevel="1">
      <c r="A96" s="1"/>
      <c r="B96" s="5"/>
      <c r="C96" s="5"/>
      <c r="D96" s="6"/>
      <c r="E96" s="5"/>
      <c r="F96" s="7">
        <f>SUBTOTAL(9,F95:F95)</f>
        <v>689.7</v>
      </c>
      <c r="G96" s="5"/>
      <c r="H96" s="5"/>
      <c r="I96" s="11" t="s">
        <v>422</v>
      </c>
      <c r="J96" s="8"/>
      <c r="K96" s="1"/>
    </row>
    <row r="97" spans="1:11" ht="96.75" customHeight="1" outlineLevel="2">
      <c r="A97" s="1"/>
      <c r="B97" s="5" t="s">
        <v>170</v>
      </c>
      <c r="C97" s="4" t="s">
        <v>171</v>
      </c>
      <c r="D97" s="6">
        <v>43602</v>
      </c>
      <c r="E97" s="5" t="s">
        <v>10</v>
      </c>
      <c r="F97" s="7">
        <v>343.58</v>
      </c>
      <c r="G97" s="5">
        <v>3</v>
      </c>
      <c r="H97" s="5" t="s">
        <v>172</v>
      </c>
      <c r="I97" s="5" t="s">
        <v>173</v>
      </c>
      <c r="J97" s="8"/>
      <c r="K97" s="1"/>
    </row>
    <row r="98" spans="1:11" ht="96.75" customHeight="1" outlineLevel="1">
      <c r="A98" s="1"/>
      <c r="B98" s="5"/>
      <c r="C98" s="4"/>
      <c r="D98" s="6"/>
      <c r="E98" s="5"/>
      <c r="F98" s="7">
        <f>SUBTOTAL(9,F97:F97)</f>
        <v>343.58</v>
      </c>
      <c r="G98" s="5"/>
      <c r="H98" s="5"/>
      <c r="I98" s="11" t="s">
        <v>423</v>
      </c>
      <c r="J98" s="8"/>
      <c r="K98" s="1"/>
    </row>
    <row r="99" spans="1:11" ht="96.75" customHeight="1" outlineLevel="2">
      <c r="A99" s="1"/>
      <c r="B99" s="5" t="s">
        <v>112</v>
      </c>
      <c r="C99" s="4" t="s">
        <v>113</v>
      </c>
      <c r="D99" s="6">
        <v>43578</v>
      </c>
      <c r="E99" s="5" t="s">
        <v>10</v>
      </c>
      <c r="F99" s="7">
        <v>3192.5</v>
      </c>
      <c r="G99" s="5">
        <v>1</v>
      </c>
      <c r="H99" s="5" t="s">
        <v>114</v>
      </c>
      <c r="I99" s="5" t="s">
        <v>115</v>
      </c>
      <c r="J99" s="8"/>
      <c r="K99" s="1"/>
    </row>
    <row r="100" spans="1:11" ht="96.75" customHeight="1" outlineLevel="1">
      <c r="A100" s="1"/>
      <c r="B100" s="5"/>
      <c r="C100" s="5"/>
      <c r="D100" s="6"/>
      <c r="E100" s="5"/>
      <c r="F100" s="7">
        <f>SUBTOTAL(9,F99:F99)</f>
        <v>3192.5</v>
      </c>
      <c r="G100" s="5"/>
      <c r="H100" s="5"/>
      <c r="I100" s="11" t="s">
        <v>424</v>
      </c>
      <c r="J100" s="8"/>
      <c r="K100" s="1"/>
    </row>
    <row r="101" spans="1:11" ht="96.75" customHeight="1" outlineLevel="2">
      <c r="A101" s="1"/>
      <c r="B101" s="5" t="s">
        <v>222</v>
      </c>
      <c r="C101" s="5" t="s">
        <v>223</v>
      </c>
      <c r="D101" s="6">
        <v>43615</v>
      </c>
      <c r="E101" s="5" t="s">
        <v>10</v>
      </c>
      <c r="F101" s="7">
        <v>1457.13</v>
      </c>
      <c r="G101" s="5">
        <v>1</v>
      </c>
      <c r="H101" s="5" t="s">
        <v>224</v>
      </c>
      <c r="I101" s="5" t="s">
        <v>225</v>
      </c>
      <c r="J101" s="8"/>
      <c r="K101" s="1"/>
    </row>
    <row r="102" spans="1:11" ht="96.75" customHeight="1" outlineLevel="1">
      <c r="A102" s="1"/>
      <c r="B102" s="5"/>
      <c r="C102" s="5"/>
      <c r="D102" s="6"/>
      <c r="E102" s="5"/>
      <c r="F102" s="7">
        <f>SUBTOTAL(9,F101:F101)</f>
        <v>1457.13</v>
      </c>
      <c r="G102" s="5"/>
      <c r="H102" s="5"/>
      <c r="I102" s="11" t="s">
        <v>425</v>
      </c>
      <c r="J102" s="8"/>
      <c r="K102" s="1"/>
    </row>
    <row r="103" spans="1:11" ht="96.75" customHeight="1" outlineLevel="2">
      <c r="A103" s="1"/>
      <c r="B103" s="5" t="s">
        <v>325</v>
      </c>
      <c r="C103" s="4" t="s">
        <v>326</v>
      </c>
      <c r="D103" s="6">
        <v>43630</v>
      </c>
      <c r="E103" s="5" t="s">
        <v>10</v>
      </c>
      <c r="F103" s="7">
        <v>103.98</v>
      </c>
      <c r="G103" s="5">
        <v>1</v>
      </c>
      <c r="H103" s="5" t="s">
        <v>327</v>
      </c>
      <c r="I103" s="5" t="s">
        <v>328</v>
      </c>
      <c r="J103" s="8"/>
      <c r="K103" s="1"/>
    </row>
    <row r="104" spans="1:11" ht="96.75" customHeight="1" outlineLevel="2">
      <c r="A104" s="1"/>
      <c r="B104" s="5" t="s">
        <v>347</v>
      </c>
      <c r="C104" s="4" t="s">
        <v>348</v>
      </c>
      <c r="D104" s="6">
        <v>43630</v>
      </c>
      <c r="E104" s="5" t="s">
        <v>10</v>
      </c>
      <c r="F104" s="7">
        <v>375.1</v>
      </c>
      <c r="G104" s="5">
        <v>1</v>
      </c>
      <c r="H104" s="5" t="s">
        <v>327</v>
      </c>
      <c r="I104" s="5" t="s">
        <v>328</v>
      </c>
      <c r="J104" s="8"/>
      <c r="K104" s="1"/>
    </row>
    <row r="105" spans="1:11" ht="96.75" customHeight="1" outlineLevel="2">
      <c r="A105" s="1"/>
      <c r="B105" s="5" t="s">
        <v>355</v>
      </c>
      <c r="C105" s="4" t="s">
        <v>356</v>
      </c>
      <c r="D105" s="6">
        <v>43630</v>
      </c>
      <c r="E105" s="5" t="s">
        <v>292</v>
      </c>
      <c r="F105" s="7">
        <v>2090.88</v>
      </c>
      <c r="G105" s="5">
        <v>3</v>
      </c>
      <c r="H105" s="5" t="s">
        <v>327</v>
      </c>
      <c r="I105" s="5" t="s">
        <v>328</v>
      </c>
      <c r="J105" s="8"/>
      <c r="K105" s="1"/>
    </row>
    <row r="106" spans="1:11" ht="96.75" customHeight="1" outlineLevel="1">
      <c r="A106" s="1"/>
      <c r="B106" s="5"/>
      <c r="C106" s="5"/>
      <c r="D106" s="6"/>
      <c r="E106" s="5"/>
      <c r="F106" s="7">
        <f>SUBTOTAL(9,F103:F105)</f>
        <v>2569.96</v>
      </c>
      <c r="G106" s="5"/>
      <c r="H106" s="5"/>
      <c r="I106" s="11" t="s">
        <v>426</v>
      </c>
      <c r="J106" s="8"/>
      <c r="K106" s="1"/>
    </row>
    <row r="107" spans="1:11" ht="96.75" customHeight="1" outlineLevel="2">
      <c r="A107" s="1"/>
      <c r="B107" s="5" t="s">
        <v>146</v>
      </c>
      <c r="C107" s="5" t="s">
        <v>147</v>
      </c>
      <c r="D107" s="6">
        <v>43593</v>
      </c>
      <c r="E107" s="5" t="s">
        <v>10</v>
      </c>
      <c r="F107" s="7">
        <v>665.5</v>
      </c>
      <c r="G107" s="5">
        <v>1</v>
      </c>
      <c r="H107" s="5" t="s">
        <v>148</v>
      </c>
      <c r="I107" s="5" t="s">
        <v>149</v>
      </c>
      <c r="J107" s="8"/>
      <c r="K107" s="1"/>
    </row>
    <row r="108" spans="1:11" ht="96.75" customHeight="1" outlineLevel="1">
      <c r="A108" s="1"/>
      <c r="B108" s="5"/>
      <c r="C108" s="5"/>
      <c r="D108" s="6"/>
      <c r="E108" s="5"/>
      <c r="F108" s="7">
        <f>SUBTOTAL(9,F107:F107)</f>
        <v>665.5</v>
      </c>
      <c r="G108" s="5"/>
      <c r="H108" s="5"/>
      <c r="I108" s="11" t="s">
        <v>427</v>
      </c>
      <c r="J108" s="8"/>
      <c r="K108" s="1"/>
    </row>
    <row r="109" spans="1:11" ht="96.75" customHeight="1" outlineLevel="2">
      <c r="A109" s="1"/>
      <c r="B109" s="5" t="s">
        <v>108</v>
      </c>
      <c r="C109" s="5" t="s">
        <v>109</v>
      </c>
      <c r="D109" s="6">
        <v>43578</v>
      </c>
      <c r="E109" s="5" t="s">
        <v>10</v>
      </c>
      <c r="F109" s="7">
        <v>78.650000000000006</v>
      </c>
      <c r="G109" s="5">
        <v>1</v>
      </c>
      <c r="H109" s="5" t="s">
        <v>110</v>
      </c>
      <c r="I109" s="5" t="s">
        <v>111</v>
      </c>
      <c r="J109" s="8"/>
      <c r="K109" s="1"/>
    </row>
    <row r="110" spans="1:11" ht="96.75" customHeight="1" outlineLevel="1">
      <c r="A110" s="1"/>
      <c r="B110" s="5"/>
      <c r="C110" s="5"/>
      <c r="D110" s="6"/>
      <c r="E110" s="5"/>
      <c r="F110" s="7">
        <f>SUBTOTAL(9,F109:F109)</f>
        <v>78.650000000000006</v>
      </c>
      <c r="G110" s="5"/>
      <c r="H110" s="5"/>
      <c r="I110" s="11" t="s">
        <v>428</v>
      </c>
      <c r="J110" s="8"/>
      <c r="K110" s="1"/>
    </row>
    <row r="111" spans="1:11" ht="96.75" customHeight="1" outlineLevel="2">
      <c r="A111" s="1"/>
      <c r="B111" s="5" t="s">
        <v>230</v>
      </c>
      <c r="C111" s="4" t="s">
        <v>231</v>
      </c>
      <c r="D111" s="6">
        <v>43615</v>
      </c>
      <c r="E111" s="5" t="s">
        <v>10</v>
      </c>
      <c r="F111" s="7">
        <v>502.15</v>
      </c>
      <c r="G111" s="5">
        <v>1</v>
      </c>
      <c r="H111" s="5" t="s">
        <v>232</v>
      </c>
      <c r="I111" s="5" t="s">
        <v>233</v>
      </c>
      <c r="J111" s="8"/>
      <c r="K111" s="1"/>
    </row>
    <row r="112" spans="1:11" ht="96.75" customHeight="1" outlineLevel="2">
      <c r="A112" s="1"/>
      <c r="B112" s="5" t="s">
        <v>339</v>
      </c>
      <c r="C112" s="5" t="s">
        <v>340</v>
      </c>
      <c r="D112" s="6">
        <v>43630</v>
      </c>
      <c r="E112" s="5" t="s">
        <v>10</v>
      </c>
      <c r="F112" s="7">
        <v>559.5</v>
      </c>
      <c r="G112" s="5">
        <v>1</v>
      </c>
      <c r="H112" s="5" t="s">
        <v>232</v>
      </c>
      <c r="I112" s="5" t="s">
        <v>233</v>
      </c>
      <c r="J112" s="8"/>
      <c r="K112" s="1"/>
    </row>
    <row r="113" spans="1:11" ht="96.75" customHeight="1" outlineLevel="1">
      <c r="A113" s="1"/>
      <c r="B113" s="5"/>
      <c r="C113" s="5"/>
      <c r="D113" s="6"/>
      <c r="E113" s="5"/>
      <c r="F113" s="7">
        <f>SUBTOTAL(9,F111:F112)</f>
        <v>1061.6500000000001</v>
      </c>
      <c r="G113" s="5"/>
      <c r="H113" s="5"/>
      <c r="I113" s="11" t="s">
        <v>429</v>
      </c>
      <c r="J113" s="8"/>
      <c r="K113" s="1"/>
    </row>
    <row r="114" spans="1:11" ht="96.75" customHeight="1" outlineLevel="2">
      <c r="A114" s="1"/>
      <c r="B114" s="5" t="s">
        <v>62</v>
      </c>
      <c r="C114" s="4" t="s">
        <v>63</v>
      </c>
      <c r="D114" s="6">
        <v>43567</v>
      </c>
      <c r="E114" s="5" t="s">
        <v>10</v>
      </c>
      <c r="F114" s="7">
        <v>211.15</v>
      </c>
      <c r="G114" s="5">
        <v>1</v>
      </c>
      <c r="H114" s="5" t="s">
        <v>64</v>
      </c>
      <c r="I114" s="5" t="s">
        <v>65</v>
      </c>
      <c r="J114" s="8"/>
      <c r="K114" s="1"/>
    </row>
    <row r="115" spans="1:11" ht="96.75" customHeight="1" outlineLevel="1">
      <c r="A115" s="1"/>
      <c r="B115" s="5"/>
      <c r="C115" s="4"/>
      <c r="D115" s="6"/>
      <c r="E115" s="5"/>
      <c r="F115" s="7">
        <f>SUBTOTAL(9,F114:F114)</f>
        <v>211.15</v>
      </c>
      <c r="G115" s="5"/>
      <c r="H115" s="5"/>
      <c r="I115" s="11" t="s">
        <v>430</v>
      </c>
      <c r="J115" s="8"/>
      <c r="K115" s="1"/>
    </row>
    <row r="116" spans="1:11" ht="96.75" customHeight="1" outlineLevel="2">
      <c r="A116" s="1"/>
      <c r="B116" s="5" t="s">
        <v>8</v>
      </c>
      <c r="C116" s="4" t="s">
        <v>9</v>
      </c>
      <c r="D116" s="6">
        <v>43559</v>
      </c>
      <c r="E116" s="5" t="s">
        <v>10</v>
      </c>
      <c r="F116" s="7">
        <v>647.35</v>
      </c>
      <c r="G116" s="5">
        <v>1</v>
      </c>
      <c r="H116" s="5" t="s">
        <v>11</v>
      </c>
      <c r="I116" s="5" t="s">
        <v>12</v>
      </c>
      <c r="J116" s="8"/>
      <c r="K116" s="1"/>
    </row>
    <row r="117" spans="1:11" ht="96.75" customHeight="1" outlineLevel="1">
      <c r="A117" s="1"/>
      <c r="B117" s="5"/>
      <c r="C117" s="4"/>
      <c r="D117" s="6"/>
      <c r="E117" s="5"/>
      <c r="F117" s="7">
        <f>SUBTOTAL(9,F116:F116)</f>
        <v>647.35</v>
      </c>
      <c r="G117" s="5"/>
      <c r="H117" s="5"/>
      <c r="I117" s="11" t="s">
        <v>431</v>
      </c>
      <c r="J117" s="8"/>
      <c r="K117" s="1"/>
    </row>
    <row r="118" spans="1:11" ht="96.75" customHeight="1" outlineLevel="2">
      <c r="A118" s="1"/>
      <c r="B118" s="5" t="s">
        <v>174</v>
      </c>
      <c r="C118" s="4" t="s">
        <v>175</v>
      </c>
      <c r="D118" s="6">
        <v>43602</v>
      </c>
      <c r="E118" s="5" t="s">
        <v>10</v>
      </c>
      <c r="F118" s="7">
        <v>1000</v>
      </c>
      <c r="G118" s="5">
        <v>1</v>
      </c>
      <c r="H118" s="5" t="s">
        <v>176</v>
      </c>
      <c r="I118" s="5" t="s">
        <v>177</v>
      </c>
      <c r="J118" s="8"/>
      <c r="K118" s="1"/>
    </row>
    <row r="119" spans="1:11" ht="96.75" customHeight="1" outlineLevel="1">
      <c r="A119" s="1"/>
      <c r="B119" s="5"/>
      <c r="C119" s="4"/>
      <c r="D119" s="6"/>
      <c r="E119" s="5"/>
      <c r="F119" s="7">
        <f>SUBTOTAL(9,F118:F118)</f>
        <v>1000</v>
      </c>
      <c r="G119" s="5"/>
      <c r="H119" s="5"/>
      <c r="I119" s="11" t="s">
        <v>432</v>
      </c>
      <c r="J119" s="8"/>
      <c r="K119" s="1"/>
    </row>
    <row r="120" spans="1:11" ht="96.75" customHeight="1" outlineLevel="2">
      <c r="A120" s="1"/>
      <c r="B120" s="5" t="s">
        <v>53</v>
      </c>
      <c r="C120" s="4" t="s">
        <v>54</v>
      </c>
      <c r="D120" s="6">
        <v>43567</v>
      </c>
      <c r="E120" s="5" t="s">
        <v>55</v>
      </c>
      <c r="F120" s="7">
        <v>2812.5</v>
      </c>
      <c r="G120" s="5">
        <v>4</v>
      </c>
      <c r="H120" s="5" t="s">
        <v>56</v>
      </c>
      <c r="I120" s="5" t="s">
        <v>57</v>
      </c>
      <c r="J120" s="8"/>
      <c r="K120" s="1"/>
    </row>
    <row r="121" spans="1:11" ht="96.75" customHeight="1" outlineLevel="2">
      <c r="A121" s="1"/>
      <c r="B121" s="5" t="s">
        <v>66</v>
      </c>
      <c r="C121" s="4" t="s">
        <v>67</v>
      </c>
      <c r="D121" s="6">
        <v>43567</v>
      </c>
      <c r="E121" s="5" t="s">
        <v>10</v>
      </c>
      <c r="F121" s="7">
        <v>152.46</v>
      </c>
      <c r="G121" s="5">
        <v>1</v>
      </c>
      <c r="H121" s="5" t="s">
        <v>56</v>
      </c>
      <c r="I121" s="5" t="s">
        <v>57</v>
      </c>
      <c r="J121" s="8"/>
      <c r="K121" s="1"/>
    </row>
    <row r="122" spans="1:11" ht="96.75" customHeight="1" outlineLevel="2">
      <c r="A122" s="1"/>
      <c r="B122" s="5" t="s">
        <v>77</v>
      </c>
      <c r="C122" s="4" t="s">
        <v>78</v>
      </c>
      <c r="D122" s="6">
        <v>43571</v>
      </c>
      <c r="E122" s="5" t="s">
        <v>10</v>
      </c>
      <c r="F122" s="7">
        <v>196.02</v>
      </c>
      <c r="G122" s="5">
        <v>2</v>
      </c>
      <c r="H122" s="5" t="s">
        <v>56</v>
      </c>
      <c r="I122" s="5" t="s">
        <v>57</v>
      </c>
      <c r="J122" s="8"/>
      <c r="K122" s="1"/>
    </row>
    <row r="123" spans="1:11" ht="96.75" customHeight="1" outlineLevel="2">
      <c r="A123" s="1"/>
      <c r="B123" s="5" t="s">
        <v>102</v>
      </c>
      <c r="C123" s="4" t="s">
        <v>103</v>
      </c>
      <c r="D123" s="6">
        <v>43578</v>
      </c>
      <c r="E123" s="5" t="s">
        <v>10</v>
      </c>
      <c r="F123" s="7">
        <v>605</v>
      </c>
      <c r="G123" s="5">
        <v>1</v>
      </c>
      <c r="H123" s="5" t="s">
        <v>56</v>
      </c>
      <c r="I123" s="5" t="s">
        <v>57</v>
      </c>
      <c r="J123" s="8"/>
      <c r="K123" s="1"/>
    </row>
    <row r="124" spans="1:11" ht="96.75" customHeight="1" outlineLevel="2">
      <c r="A124" s="1"/>
      <c r="B124" s="5" t="s">
        <v>345</v>
      </c>
      <c r="C124" s="4" t="s">
        <v>346</v>
      </c>
      <c r="D124" s="6">
        <v>43630</v>
      </c>
      <c r="E124" s="5" t="s">
        <v>292</v>
      </c>
      <c r="F124" s="7">
        <v>1071.23</v>
      </c>
      <c r="G124" s="5">
        <v>2</v>
      </c>
      <c r="H124" s="5" t="s">
        <v>56</v>
      </c>
      <c r="I124" s="5" t="s">
        <v>57</v>
      </c>
      <c r="J124" s="8"/>
      <c r="K124" s="1"/>
    </row>
    <row r="125" spans="1:11" ht="96.75" customHeight="1" outlineLevel="2">
      <c r="A125" s="1"/>
      <c r="B125" s="5" t="s">
        <v>349</v>
      </c>
      <c r="C125" s="4" t="s">
        <v>350</v>
      </c>
      <c r="D125" s="6">
        <v>43630</v>
      </c>
      <c r="E125" s="5" t="s">
        <v>101</v>
      </c>
      <c r="F125" s="7">
        <v>1529.44</v>
      </c>
      <c r="G125" s="5">
        <v>3</v>
      </c>
      <c r="H125" s="5" t="s">
        <v>56</v>
      </c>
      <c r="I125" s="5" t="s">
        <v>57</v>
      </c>
      <c r="J125" s="8"/>
      <c r="K125" s="1"/>
    </row>
    <row r="126" spans="1:11" ht="96.75" customHeight="1" outlineLevel="1">
      <c r="A126" s="1"/>
      <c r="B126" s="5"/>
      <c r="C126" s="4"/>
      <c r="D126" s="6"/>
      <c r="E126" s="5"/>
      <c r="F126" s="7">
        <f>SUBTOTAL(9,F120:F125)</f>
        <v>6366.65</v>
      </c>
      <c r="G126" s="5"/>
      <c r="H126" s="5"/>
      <c r="I126" s="11" t="s">
        <v>433</v>
      </c>
      <c r="J126" s="8"/>
      <c r="K126" s="1"/>
    </row>
    <row r="127" spans="1:11" ht="96.75" customHeight="1" outlineLevel="2">
      <c r="A127" s="1"/>
      <c r="B127" s="5" t="s">
        <v>351</v>
      </c>
      <c r="C127" s="4" t="s">
        <v>352</v>
      </c>
      <c r="D127" s="6">
        <v>43630</v>
      </c>
      <c r="E127" s="5" t="s">
        <v>292</v>
      </c>
      <c r="F127" s="7">
        <v>1127.05</v>
      </c>
      <c r="G127" s="5">
        <v>2</v>
      </c>
      <c r="H127" s="5" t="s">
        <v>353</v>
      </c>
      <c r="I127" s="5" t="s">
        <v>354</v>
      </c>
      <c r="J127" s="8"/>
      <c r="K127" s="1"/>
    </row>
    <row r="128" spans="1:11" ht="96.75" customHeight="1" outlineLevel="1">
      <c r="A128" s="1"/>
      <c r="B128" s="5"/>
      <c r="C128" s="4"/>
      <c r="D128" s="6"/>
      <c r="E128" s="5"/>
      <c r="F128" s="7">
        <f>SUBTOTAL(9,F127:F127)</f>
        <v>1127.05</v>
      </c>
      <c r="G128" s="5"/>
      <c r="H128" s="5"/>
      <c r="I128" s="11" t="s">
        <v>434</v>
      </c>
      <c r="J128" s="8"/>
      <c r="K128" s="1"/>
    </row>
    <row r="129" spans="1:11" ht="96.75" customHeight="1" outlineLevel="2">
      <c r="A129" s="1"/>
      <c r="B129" s="5" t="s">
        <v>152</v>
      </c>
      <c r="C129" s="4" t="s">
        <v>153</v>
      </c>
      <c r="D129" s="6">
        <v>43593</v>
      </c>
      <c r="E129" s="5" t="s">
        <v>10</v>
      </c>
      <c r="F129" s="7">
        <v>435.6</v>
      </c>
      <c r="G129" s="5">
        <v>1</v>
      </c>
      <c r="H129" s="5" t="s">
        <v>154</v>
      </c>
      <c r="I129" s="5" t="s">
        <v>155</v>
      </c>
      <c r="J129" s="8"/>
      <c r="K129" s="1"/>
    </row>
    <row r="130" spans="1:11" ht="96.75" customHeight="1" outlineLevel="2">
      <c r="A130" s="1"/>
      <c r="B130" s="5" t="s">
        <v>216</v>
      </c>
      <c r="C130" s="4" t="s">
        <v>217</v>
      </c>
      <c r="D130" s="6">
        <v>43613</v>
      </c>
      <c r="E130" s="5" t="s">
        <v>10</v>
      </c>
      <c r="F130" s="7">
        <v>463.43</v>
      </c>
      <c r="G130" s="5">
        <v>1</v>
      </c>
      <c r="H130" s="5" t="s">
        <v>154</v>
      </c>
      <c r="I130" s="5" t="s">
        <v>155</v>
      </c>
      <c r="J130" s="8"/>
      <c r="K130" s="1"/>
    </row>
    <row r="131" spans="1:11" ht="96.75" customHeight="1" outlineLevel="1">
      <c r="A131" s="1"/>
      <c r="B131" s="5"/>
      <c r="C131" s="4"/>
      <c r="D131" s="6"/>
      <c r="E131" s="5"/>
      <c r="F131" s="7">
        <f>SUBTOTAL(9,F129:F130)</f>
        <v>899.03</v>
      </c>
      <c r="G131" s="5"/>
      <c r="H131" s="5"/>
      <c r="I131" s="11" t="s">
        <v>435</v>
      </c>
      <c r="J131" s="8"/>
      <c r="K131" s="1"/>
    </row>
    <row r="132" spans="1:11" ht="96.75" customHeight="1" outlineLevel="2">
      <c r="A132" s="1"/>
      <c r="B132" s="5" t="s">
        <v>21</v>
      </c>
      <c r="C132" s="4" t="s">
        <v>22</v>
      </c>
      <c r="D132" s="6">
        <v>43559</v>
      </c>
      <c r="E132" s="5" t="s">
        <v>10</v>
      </c>
      <c r="F132" s="7">
        <v>675.94</v>
      </c>
      <c r="G132" s="5">
        <v>1</v>
      </c>
      <c r="H132" s="5" t="s">
        <v>23</v>
      </c>
      <c r="I132" s="5" t="s">
        <v>24</v>
      </c>
      <c r="J132" s="8"/>
      <c r="K132" s="1"/>
    </row>
    <row r="133" spans="1:11" ht="96.75" customHeight="1" outlineLevel="1">
      <c r="A133" s="1"/>
      <c r="B133" s="5"/>
      <c r="C133" s="4"/>
      <c r="D133" s="6"/>
      <c r="E133" s="5"/>
      <c r="F133" s="7">
        <f>SUBTOTAL(9,F132:F132)</f>
        <v>675.94</v>
      </c>
      <c r="G133" s="5"/>
      <c r="H133" s="5"/>
      <c r="I133" s="11" t="s">
        <v>436</v>
      </c>
      <c r="J133" s="8"/>
      <c r="K133" s="1"/>
    </row>
    <row r="134" spans="1:11" ht="96.75" customHeight="1" outlineLevel="2">
      <c r="A134" s="1"/>
      <c r="B134" s="5" t="s">
        <v>357</v>
      </c>
      <c r="C134" s="4" t="s">
        <v>358</v>
      </c>
      <c r="D134" s="6">
        <v>43630</v>
      </c>
      <c r="E134" s="5" t="s">
        <v>10</v>
      </c>
      <c r="F134" s="7">
        <v>181.5</v>
      </c>
      <c r="G134" s="5">
        <v>1</v>
      </c>
      <c r="H134" s="5" t="s">
        <v>359</v>
      </c>
      <c r="I134" s="5" t="s">
        <v>360</v>
      </c>
      <c r="J134" s="8"/>
      <c r="K134" s="1"/>
    </row>
    <row r="135" spans="1:11" ht="96.75" customHeight="1" outlineLevel="1">
      <c r="A135" s="1"/>
      <c r="B135" s="5"/>
      <c r="C135" s="5"/>
      <c r="D135" s="6"/>
      <c r="E135" s="5"/>
      <c r="F135" s="7">
        <f>SUBTOTAL(9,F134:F134)</f>
        <v>181.5</v>
      </c>
      <c r="G135" s="5"/>
      <c r="H135" s="5"/>
      <c r="I135" s="11" t="s">
        <v>437</v>
      </c>
      <c r="J135" s="8"/>
      <c r="K135" s="1"/>
    </row>
    <row r="136" spans="1:11" ht="96.75" customHeight="1" outlineLevel="2">
      <c r="A136" s="1"/>
      <c r="B136" s="5" t="s">
        <v>269</v>
      </c>
      <c r="C136" s="5" t="s">
        <v>270</v>
      </c>
      <c r="D136" s="6">
        <v>43619</v>
      </c>
      <c r="E136" s="5" t="s">
        <v>10</v>
      </c>
      <c r="F136" s="7">
        <v>1179.8699999999999</v>
      </c>
      <c r="G136" s="5">
        <v>1</v>
      </c>
      <c r="H136" s="5" t="s">
        <v>271</v>
      </c>
      <c r="I136" s="5" t="s">
        <v>272</v>
      </c>
      <c r="J136" s="8"/>
      <c r="K136" s="1"/>
    </row>
    <row r="137" spans="1:11" ht="96.75" customHeight="1" outlineLevel="1">
      <c r="A137" s="1"/>
      <c r="B137" s="5"/>
      <c r="C137" s="5"/>
      <c r="D137" s="6"/>
      <c r="E137" s="5"/>
      <c r="F137" s="7">
        <f>SUBTOTAL(9,F136:F136)</f>
        <v>1179.8699999999999</v>
      </c>
      <c r="G137" s="5"/>
      <c r="H137" s="5"/>
      <c r="I137" s="11" t="s">
        <v>438</v>
      </c>
      <c r="J137" s="8"/>
      <c r="K137" s="1"/>
    </row>
    <row r="138" spans="1:11" ht="96.75" customHeight="1" outlineLevel="2">
      <c r="A138" s="1"/>
      <c r="B138" s="5" t="s">
        <v>208</v>
      </c>
      <c r="C138" s="4" t="s">
        <v>209</v>
      </c>
      <c r="D138" s="6">
        <v>43608</v>
      </c>
      <c r="E138" s="5" t="s">
        <v>10</v>
      </c>
      <c r="F138" s="7">
        <v>1854.74</v>
      </c>
      <c r="G138" s="5">
        <v>1</v>
      </c>
      <c r="H138" s="5" t="s">
        <v>210</v>
      </c>
      <c r="I138" s="5" t="s">
        <v>211</v>
      </c>
      <c r="J138" s="8"/>
      <c r="K138" s="1"/>
    </row>
    <row r="139" spans="1:11" ht="96.75" customHeight="1" outlineLevel="1">
      <c r="A139" s="1"/>
      <c r="B139" s="5"/>
      <c r="C139" s="4"/>
      <c r="D139" s="6"/>
      <c r="E139" s="5"/>
      <c r="F139" s="7">
        <f>SUBTOTAL(9,F138:F138)</f>
        <v>1854.74</v>
      </c>
      <c r="G139" s="5"/>
      <c r="H139" s="5"/>
      <c r="I139" s="11" t="s">
        <v>439</v>
      </c>
      <c r="J139" s="8"/>
      <c r="K139" s="1"/>
    </row>
    <row r="140" spans="1:11" ht="96.75" customHeight="1" outlineLevel="2">
      <c r="A140" s="1"/>
      <c r="B140" s="5" t="s">
        <v>29</v>
      </c>
      <c r="C140" s="4" t="s">
        <v>30</v>
      </c>
      <c r="D140" s="6">
        <v>43559</v>
      </c>
      <c r="E140" s="5" t="s">
        <v>10</v>
      </c>
      <c r="F140" s="7">
        <v>2952.4</v>
      </c>
      <c r="G140" s="5">
        <v>1</v>
      </c>
      <c r="H140" s="5" t="s">
        <v>31</v>
      </c>
      <c r="I140" s="5" t="s">
        <v>32</v>
      </c>
      <c r="J140" s="8"/>
      <c r="K140" s="1"/>
    </row>
    <row r="141" spans="1:11" ht="96.75" customHeight="1" outlineLevel="1">
      <c r="A141" s="1"/>
      <c r="B141" s="5"/>
      <c r="C141" s="4"/>
      <c r="D141" s="6"/>
      <c r="E141" s="5"/>
      <c r="F141" s="7">
        <f>SUBTOTAL(9,F140:F140)</f>
        <v>2952.4</v>
      </c>
      <c r="G141" s="5"/>
      <c r="H141" s="5"/>
      <c r="I141" s="11" t="s">
        <v>440</v>
      </c>
      <c r="J141" s="8"/>
      <c r="K141" s="1"/>
    </row>
    <row r="142" spans="1:11" ht="96.75" customHeight="1" outlineLevel="2">
      <c r="A142" s="1"/>
      <c r="B142" s="5" t="s">
        <v>178</v>
      </c>
      <c r="C142" s="4" t="s">
        <v>179</v>
      </c>
      <c r="D142" s="6">
        <v>43602</v>
      </c>
      <c r="E142" s="5" t="s">
        <v>10</v>
      </c>
      <c r="F142" s="7">
        <v>268.58</v>
      </c>
      <c r="G142" s="5">
        <v>1</v>
      </c>
      <c r="H142" s="5" t="s">
        <v>180</v>
      </c>
      <c r="I142" s="5" t="s">
        <v>181</v>
      </c>
      <c r="J142" s="8"/>
      <c r="K142" s="1"/>
    </row>
    <row r="143" spans="1:11" ht="96.75" customHeight="1" outlineLevel="1">
      <c r="A143" s="1"/>
      <c r="B143" s="5"/>
      <c r="C143" s="4"/>
      <c r="D143" s="6"/>
      <c r="E143" s="5"/>
      <c r="F143" s="7">
        <f>SUBTOTAL(9,F142:F142)</f>
        <v>268.58</v>
      </c>
      <c r="G143" s="5"/>
      <c r="H143" s="5"/>
      <c r="I143" s="11" t="s">
        <v>441</v>
      </c>
      <c r="J143" s="8"/>
      <c r="K143" s="1"/>
    </row>
    <row r="144" spans="1:11" ht="96.75" customHeight="1" outlineLevel="2">
      <c r="A144" s="1"/>
      <c r="B144" s="5" t="s">
        <v>279</v>
      </c>
      <c r="C144" s="4" t="s">
        <v>280</v>
      </c>
      <c r="D144" s="6">
        <v>43619</v>
      </c>
      <c r="E144" s="5" t="s">
        <v>10</v>
      </c>
      <c r="F144" s="7">
        <v>2299</v>
      </c>
      <c r="G144" s="5">
        <v>1</v>
      </c>
      <c r="H144" s="5" t="s">
        <v>281</v>
      </c>
      <c r="I144" s="5" t="s">
        <v>282</v>
      </c>
      <c r="J144" s="8"/>
      <c r="K144" s="1"/>
    </row>
    <row r="145" spans="1:11" ht="96.75" customHeight="1" outlineLevel="1">
      <c r="A145" s="1"/>
      <c r="B145" s="5"/>
      <c r="C145" s="4"/>
      <c r="D145" s="6"/>
      <c r="E145" s="5"/>
      <c r="F145" s="7">
        <f>SUBTOTAL(9,F144:F144)</f>
        <v>2299</v>
      </c>
      <c r="G145" s="5"/>
      <c r="H145" s="5"/>
      <c r="I145" s="11" t="s">
        <v>442</v>
      </c>
      <c r="J145" s="8"/>
      <c r="K145" s="1"/>
    </row>
    <row r="146" spans="1:11" ht="96.75" customHeight="1" outlineLevel="2">
      <c r="A146" s="1"/>
      <c r="B146" s="5" t="s">
        <v>202</v>
      </c>
      <c r="C146" s="4" t="s">
        <v>203</v>
      </c>
      <c r="D146" s="6">
        <v>43608</v>
      </c>
      <c r="E146" s="5" t="s">
        <v>10</v>
      </c>
      <c r="F146" s="7">
        <v>6616.28</v>
      </c>
      <c r="G146" s="5">
        <v>1</v>
      </c>
      <c r="H146" s="5" t="s">
        <v>204</v>
      </c>
      <c r="I146" s="5" t="s">
        <v>205</v>
      </c>
      <c r="J146" s="8"/>
      <c r="K146" s="1"/>
    </row>
    <row r="147" spans="1:11" ht="96.75" customHeight="1" outlineLevel="1">
      <c r="A147" s="1"/>
      <c r="B147" s="5"/>
      <c r="C147" s="4"/>
      <c r="D147" s="6"/>
      <c r="E147" s="5"/>
      <c r="F147" s="7">
        <f>SUBTOTAL(9,F146:F146)</f>
        <v>6616.28</v>
      </c>
      <c r="G147" s="5"/>
      <c r="H147" s="5"/>
      <c r="I147" s="11" t="s">
        <v>443</v>
      </c>
      <c r="J147" s="8"/>
      <c r="K147" s="1"/>
    </row>
    <row r="148" spans="1:11" ht="96.75" customHeight="1" outlineLevel="2">
      <c r="A148" s="1"/>
      <c r="B148" s="5" t="s">
        <v>41</v>
      </c>
      <c r="C148" s="4" t="s">
        <v>42</v>
      </c>
      <c r="D148" s="6">
        <v>43559</v>
      </c>
      <c r="E148" s="5" t="s">
        <v>43</v>
      </c>
      <c r="F148" s="7">
        <v>992.2</v>
      </c>
      <c r="G148" s="5">
        <v>1</v>
      </c>
      <c r="H148" s="5" t="s">
        <v>44</v>
      </c>
      <c r="I148" s="5" t="s">
        <v>45</v>
      </c>
      <c r="J148" s="8"/>
      <c r="K148" s="1"/>
    </row>
    <row r="149" spans="1:11" ht="96.75" customHeight="1" outlineLevel="2">
      <c r="A149" s="1"/>
      <c r="B149" s="5" t="s">
        <v>46</v>
      </c>
      <c r="C149" s="4" t="s">
        <v>47</v>
      </c>
      <c r="D149" s="6">
        <v>43564</v>
      </c>
      <c r="E149" s="5" t="s">
        <v>43</v>
      </c>
      <c r="F149" s="7">
        <v>229.9</v>
      </c>
      <c r="G149" s="5">
        <v>1</v>
      </c>
      <c r="H149" s="5" t="s">
        <v>44</v>
      </c>
      <c r="I149" s="5" t="s">
        <v>45</v>
      </c>
      <c r="J149" s="8"/>
      <c r="K149" s="1"/>
    </row>
    <row r="150" spans="1:11" ht="96.75" customHeight="1" outlineLevel="2">
      <c r="A150" s="1"/>
      <c r="B150" s="5" t="s">
        <v>97</v>
      </c>
      <c r="C150" s="4" t="s">
        <v>98</v>
      </c>
      <c r="D150" s="6">
        <v>43578</v>
      </c>
      <c r="E150" s="5" t="s">
        <v>43</v>
      </c>
      <c r="F150" s="7">
        <v>193.6</v>
      </c>
      <c r="G150" s="5">
        <v>1</v>
      </c>
      <c r="H150" s="5" t="s">
        <v>44</v>
      </c>
      <c r="I150" s="5" t="s">
        <v>45</v>
      </c>
      <c r="J150" s="8"/>
      <c r="K150" s="1"/>
    </row>
    <row r="151" spans="1:11" ht="96.75" customHeight="1" outlineLevel="2">
      <c r="A151" s="1"/>
      <c r="B151" s="5" t="s">
        <v>99</v>
      </c>
      <c r="C151" s="4" t="s">
        <v>100</v>
      </c>
      <c r="D151" s="6">
        <v>43578</v>
      </c>
      <c r="E151" s="5" t="s">
        <v>101</v>
      </c>
      <c r="F151" s="7">
        <v>3834.49</v>
      </c>
      <c r="G151" s="5">
        <v>1</v>
      </c>
      <c r="H151" s="5" t="s">
        <v>44</v>
      </c>
      <c r="I151" s="5" t="s">
        <v>45</v>
      </c>
      <c r="J151" s="8"/>
      <c r="K151" s="1"/>
    </row>
    <row r="152" spans="1:11" ht="96.75" customHeight="1" outlineLevel="2">
      <c r="A152" s="1"/>
      <c r="B152" s="5" t="s">
        <v>126</v>
      </c>
      <c r="C152" s="4" t="s">
        <v>127</v>
      </c>
      <c r="D152" s="6">
        <v>43588</v>
      </c>
      <c r="E152" s="5" t="s">
        <v>10</v>
      </c>
      <c r="F152" s="7">
        <v>387.2</v>
      </c>
      <c r="G152" s="5">
        <v>1</v>
      </c>
      <c r="H152" s="5" t="s">
        <v>44</v>
      </c>
      <c r="I152" s="5" t="s">
        <v>45</v>
      </c>
      <c r="J152" s="8"/>
      <c r="K152" s="1"/>
    </row>
    <row r="153" spans="1:11" ht="96.75" customHeight="1" outlineLevel="2">
      <c r="A153" s="1"/>
      <c r="B153" s="5" t="s">
        <v>132</v>
      </c>
      <c r="C153" s="4" t="s">
        <v>133</v>
      </c>
      <c r="D153" s="6">
        <v>43593</v>
      </c>
      <c r="E153" s="5" t="s">
        <v>10</v>
      </c>
      <c r="F153" s="7">
        <v>193.6</v>
      </c>
      <c r="G153" s="5">
        <v>1</v>
      </c>
      <c r="H153" s="5" t="s">
        <v>44</v>
      </c>
      <c r="I153" s="5" t="s">
        <v>45</v>
      </c>
      <c r="J153" s="8"/>
      <c r="K153" s="1"/>
    </row>
    <row r="154" spans="1:11" ht="96.75" customHeight="1" outlineLevel="2">
      <c r="A154" s="1"/>
      <c r="B154" s="5" t="s">
        <v>184</v>
      </c>
      <c r="C154" s="4" t="s">
        <v>185</v>
      </c>
      <c r="D154" s="6">
        <v>43602</v>
      </c>
      <c r="E154" s="5" t="s">
        <v>43</v>
      </c>
      <c r="F154" s="7">
        <v>193.6</v>
      </c>
      <c r="G154" s="5">
        <v>1</v>
      </c>
      <c r="H154" s="5" t="s">
        <v>44</v>
      </c>
      <c r="I154" s="5" t="s">
        <v>45</v>
      </c>
      <c r="J154" s="8"/>
      <c r="K154" s="1"/>
    </row>
    <row r="155" spans="1:11" ht="96.75" customHeight="1" outlineLevel="2">
      <c r="A155" s="1"/>
      <c r="B155" s="5" t="s">
        <v>218</v>
      </c>
      <c r="C155" s="4" t="s">
        <v>219</v>
      </c>
      <c r="D155" s="6">
        <v>43613</v>
      </c>
      <c r="E155" s="5" t="s">
        <v>43</v>
      </c>
      <c r="F155" s="7">
        <v>387.2</v>
      </c>
      <c r="G155" s="5">
        <v>1</v>
      </c>
      <c r="H155" s="5" t="s">
        <v>44</v>
      </c>
      <c r="I155" s="5" t="s">
        <v>45</v>
      </c>
      <c r="J155" s="8"/>
      <c r="K155" s="1"/>
    </row>
    <row r="156" spans="1:11" ht="96.75" customHeight="1" outlineLevel="2">
      <c r="A156" s="1"/>
      <c r="B156" s="5" t="s">
        <v>260</v>
      </c>
      <c r="C156" s="4" t="s">
        <v>261</v>
      </c>
      <c r="D156" s="6">
        <v>43619</v>
      </c>
      <c r="E156" s="5" t="s">
        <v>10</v>
      </c>
      <c r="F156" s="7">
        <v>895.4</v>
      </c>
      <c r="G156" s="5">
        <v>2</v>
      </c>
      <c r="H156" s="5" t="s">
        <v>44</v>
      </c>
      <c r="I156" s="5" t="s">
        <v>45</v>
      </c>
      <c r="J156" s="8"/>
      <c r="K156" s="1"/>
    </row>
    <row r="157" spans="1:11" ht="96.75" customHeight="1" outlineLevel="2">
      <c r="A157" s="1"/>
      <c r="B157" s="5" t="s">
        <v>266</v>
      </c>
      <c r="C157" s="4" t="s">
        <v>267</v>
      </c>
      <c r="D157" s="6">
        <v>43619</v>
      </c>
      <c r="E157" s="5" t="s">
        <v>268</v>
      </c>
      <c r="F157" s="7">
        <v>1936</v>
      </c>
      <c r="G157" s="5">
        <v>2</v>
      </c>
      <c r="H157" s="5" t="s">
        <v>44</v>
      </c>
      <c r="I157" s="5" t="s">
        <v>45</v>
      </c>
      <c r="J157" s="8"/>
      <c r="K157" s="1"/>
    </row>
    <row r="158" spans="1:11" ht="96.75" customHeight="1" outlineLevel="2">
      <c r="A158" s="1"/>
      <c r="B158" s="5" t="s">
        <v>329</v>
      </c>
      <c r="C158" s="4" t="s">
        <v>330</v>
      </c>
      <c r="D158" s="6">
        <v>43630</v>
      </c>
      <c r="E158" s="5" t="s">
        <v>101</v>
      </c>
      <c r="F158" s="7">
        <v>193.6</v>
      </c>
      <c r="G158" s="5">
        <v>1</v>
      </c>
      <c r="H158" s="5" t="s">
        <v>44</v>
      </c>
      <c r="I158" s="5" t="s">
        <v>45</v>
      </c>
      <c r="J158" s="8"/>
      <c r="K158" s="1"/>
    </row>
    <row r="159" spans="1:11" ht="96.75" customHeight="1" outlineLevel="2">
      <c r="A159" s="1"/>
      <c r="B159" s="5" t="s">
        <v>365</v>
      </c>
      <c r="C159" s="4" t="s">
        <v>366</v>
      </c>
      <c r="D159" s="6">
        <v>43630</v>
      </c>
      <c r="E159" s="5" t="s">
        <v>101</v>
      </c>
      <c r="F159" s="7">
        <v>774.4</v>
      </c>
      <c r="G159" s="5">
        <v>1</v>
      </c>
      <c r="H159" s="5" t="s">
        <v>44</v>
      </c>
      <c r="I159" s="5" t="s">
        <v>45</v>
      </c>
      <c r="J159" s="8"/>
      <c r="K159" s="1"/>
    </row>
    <row r="160" spans="1:11" ht="96.75" customHeight="1" outlineLevel="2">
      <c r="A160" s="1"/>
      <c r="B160" s="5" t="s">
        <v>373</v>
      </c>
      <c r="C160" s="4" t="s">
        <v>374</v>
      </c>
      <c r="D160" s="6">
        <v>43636</v>
      </c>
      <c r="E160" s="5" t="s">
        <v>10</v>
      </c>
      <c r="F160" s="7">
        <v>193.6</v>
      </c>
      <c r="G160" s="5">
        <v>1</v>
      </c>
      <c r="H160" s="5" t="s">
        <v>44</v>
      </c>
      <c r="I160" s="5" t="s">
        <v>45</v>
      </c>
      <c r="J160" s="8"/>
      <c r="K160" s="1"/>
    </row>
    <row r="161" spans="1:11" ht="96.75" customHeight="1" outlineLevel="1">
      <c r="A161" s="1"/>
      <c r="B161" s="5"/>
      <c r="C161" s="4"/>
      <c r="D161" s="6"/>
      <c r="E161" s="5"/>
      <c r="F161" s="7">
        <f>SUBTOTAL(9,F148:F160)</f>
        <v>10404.789999999999</v>
      </c>
      <c r="G161" s="5"/>
      <c r="H161" s="5"/>
      <c r="I161" s="11" t="s">
        <v>444</v>
      </c>
      <c r="J161" s="8"/>
      <c r="K161" s="1"/>
    </row>
    <row r="162" spans="1:11" ht="96.75" customHeight="1" outlineLevel="2">
      <c r="A162" s="1"/>
      <c r="B162" s="5" t="s">
        <v>73</v>
      </c>
      <c r="C162" s="4" t="s">
        <v>74</v>
      </c>
      <c r="D162" s="6">
        <v>43567</v>
      </c>
      <c r="E162" s="5" t="s">
        <v>43</v>
      </c>
      <c r="F162" s="7">
        <v>8107</v>
      </c>
      <c r="G162" s="5">
        <v>2</v>
      </c>
      <c r="H162" s="5" t="s">
        <v>75</v>
      </c>
      <c r="I162" s="5" t="s">
        <v>76</v>
      </c>
      <c r="J162" s="8"/>
      <c r="K162" s="1"/>
    </row>
    <row r="163" spans="1:11" ht="96.75" customHeight="1" outlineLevel="1">
      <c r="A163" s="1"/>
      <c r="B163" s="5"/>
      <c r="C163" s="5"/>
      <c r="D163" s="6"/>
      <c r="E163" s="5"/>
      <c r="F163" s="7">
        <f>SUBTOTAL(9,F162:F162)</f>
        <v>8107</v>
      </c>
      <c r="G163" s="5"/>
      <c r="H163" s="5"/>
      <c r="I163" s="11" t="s">
        <v>445</v>
      </c>
      <c r="J163" s="8"/>
      <c r="K163" s="1"/>
    </row>
    <row r="164" spans="1:11" ht="96.75" customHeight="1" outlineLevel="2">
      <c r="A164" s="1"/>
      <c r="B164" s="5" t="s">
        <v>252</v>
      </c>
      <c r="C164" s="5" t="s">
        <v>253</v>
      </c>
      <c r="D164" s="6">
        <v>43619</v>
      </c>
      <c r="E164" s="5" t="s">
        <v>10</v>
      </c>
      <c r="F164" s="7">
        <v>10660.1</v>
      </c>
      <c r="G164" s="5">
        <v>2</v>
      </c>
      <c r="H164" s="5" t="s">
        <v>254</v>
      </c>
      <c r="I164" s="5" t="s">
        <v>255</v>
      </c>
      <c r="J164" s="8"/>
      <c r="K164" s="1"/>
    </row>
    <row r="165" spans="1:11" ht="96.75" customHeight="1" outlineLevel="1">
      <c r="A165" s="1"/>
      <c r="B165" s="5"/>
      <c r="C165" s="5"/>
      <c r="D165" s="6"/>
      <c r="E165" s="5"/>
      <c r="F165" s="7">
        <f>SUBTOTAL(9,F164:F164)</f>
        <v>10660.1</v>
      </c>
      <c r="G165" s="5"/>
      <c r="H165" s="5"/>
      <c r="I165" s="11" t="s">
        <v>446</v>
      </c>
      <c r="J165" s="8"/>
      <c r="K165" s="1"/>
    </row>
    <row r="166" spans="1:11" ht="96.75" customHeight="1" outlineLevel="2">
      <c r="A166" s="1"/>
      <c r="B166" s="5" t="s">
        <v>68</v>
      </c>
      <c r="C166" s="5" t="s">
        <v>69</v>
      </c>
      <c r="D166" s="6">
        <v>43567</v>
      </c>
      <c r="E166" s="5" t="s">
        <v>70</v>
      </c>
      <c r="F166" s="7">
        <v>229.9</v>
      </c>
      <c r="G166" s="5">
        <v>1</v>
      </c>
      <c r="H166" s="5" t="s">
        <v>71</v>
      </c>
      <c r="I166" s="5" t="s">
        <v>72</v>
      </c>
      <c r="J166" s="8"/>
      <c r="K166" s="1"/>
    </row>
    <row r="167" spans="1:11" ht="96.75" customHeight="1" outlineLevel="2">
      <c r="A167" s="1"/>
      <c r="B167" s="5" t="s">
        <v>186</v>
      </c>
      <c r="C167" s="5" t="s">
        <v>187</v>
      </c>
      <c r="D167" s="6">
        <v>43602</v>
      </c>
      <c r="E167" s="5" t="s">
        <v>10</v>
      </c>
      <c r="F167" s="7">
        <v>1225.46</v>
      </c>
      <c r="G167" s="5">
        <v>1</v>
      </c>
      <c r="H167" s="5" t="s">
        <v>71</v>
      </c>
      <c r="I167" s="5" t="s">
        <v>72</v>
      </c>
      <c r="J167" s="8"/>
      <c r="K167" s="1"/>
    </row>
    <row r="168" spans="1:11" ht="96.75" customHeight="1" outlineLevel="1">
      <c r="A168" s="1"/>
      <c r="B168" s="5"/>
      <c r="C168" s="5"/>
      <c r="D168" s="6"/>
      <c r="E168" s="5"/>
      <c r="F168" s="7">
        <f>SUBTOTAL(9,F166:F167)</f>
        <v>1455.3600000000001</v>
      </c>
      <c r="G168" s="5"/>
      <c r="H168" s="5"/>
      <c r="I168" s="11" t="s">
        <v>447</v>
      </c>
      <c r="J168" s="8"/>
      <c r="K168" s="1"/>
    </row>
    <row r="169" spans="1:11" ht="96.75" customHeight="1" outlineLevel="2">
      <c r="A169" s="1"/>
      <c r="B169" s="5" t="s">
        <v>48</v>
      </c>
      <c r="C169" s="4" t="s">
        <v>49</v>
      </c>
      <c r="D169" s="6">
        <v>43564</v>
      </c>
      <c r="E169" s="5" t="s">
        <v>50</v>
      </c>
      <c r="F169" s="7">
        <v>611.07000000000005</v>
      </c>
      <c r="G169" s="5">
        <v>2</v>
      </c>
      <c r="H169" s="5" t="s">
        <v>51</v>
      </c>
      <c r="I169" s="5" t="s">
        <v>52</v>
      </c>
      <c r="J169" s="8"/>
      <c r="K169" s="1"/>
    </row>
    <row r="170" spans="1:11" ht="96.75" customHeight="1" outlineLevel="1">
      <c r="A170" s="1"/>
      <c r="B170" s="5"/>
      <c r="C170" s="4"/>
      <c r="D170" s="6"/>
      <c r="E170" s="5"/>
      <c r="F170" s="7">
        <f>SUBTOTAL(9,F169:F169)</f>
        <v>611.07000000000005</v>
      </c>
      <c r="G170" s="5"/>
      <c r="H170" s="5"/>
      <c r="I170" s="11" t="s">
        <v>448</v>
      </c>
      <c r="J170" s="8"/>
      <c r="K170" s="1"/>
    </row>
    <row r="171" spans="1:11" ht="96.75" customHeight="1" outlineLevel="2">
      <c r="A171" s="1"/>
      <c r="B171" s="5" t="s">
        <v>226</v>
      </c>
      <c r="C171" s="4" t="s">
        <v>227</v>
      </c>
      <c r="D171" s="6">
        <v>43615</v>
      </c>
      <c r="E171" s="5" t="s">
        <v>10</v>
      </c>
      <c r="F171" s="7">
        <v>2325.62</v>
      </c>
      <c r="G171" s="5">
        <v>2</v>
      </c>
      <c r="H171" s="5" t="s">
        <v>228</v>
      </c>
      <c r="I171" s="5" t="s">
        <v>229</v>
      </c>
      <c r="J171" s="8"/>
      <c r="K171" s="1"/>
    </row>
    <row r="172" spans="1:11" ht="96.75" customHeight="1" outlineLevel="1">
      <c r="A172" s="1"/>
      <c r="B172" s="5"/>
      <c r="C172" s="5"/>
      <c r="D172" s="6"/>
      <c r="E172" s="5"/>
      <c r="F172" s="7">
        <f>SUBTOTAL(9,F171:F171)</f>
        <v>2325.62</v>
      </c>
      <c r="G172" s="5"/>
      <c r="H172" s="5"/>
      <c r="I172" s="11" t="s">
        <v>449</v>
      </c>
      <c r="J172" s="8"/>
      <c r="K172" s="1"/>
    </row>
    <row r="173" spans="1:11" ht="96.75" customHeight="1" outlineLevel="2">
      <c r="A173" s="1"/>
      <c r="B173" s="5" t="s">
        <v>367</v>
      </c>
      <c r="C173" s="5" t="s">
        <v>368</v>
      </c>
      <c r="D173" s="6">
        <v>43630</v>
      </c>
      <c r="E173" s="5" t="s">
        <v>50</v>
      </c>
      <c r="F173" s="7">
        <v>18048.509999999998</v>
      </c>
      <c r="G173" s="5">
        <v>1</v>
      </c>
      <c r="H173" s="5" t="s">
        <v>369</v>
      </c>
      <c r="I173" s="5" t="s">
        <v>370</v>
      </c>
      <c r="J173" s="8"/>
      <c r="K173" s="1"/>
    </row>
    <row r="174" spans="1:11" ht="96.75" customHeight="1" outlineLevel="1">
      <c r="A174" s="1"/>
      <c r="B174" s="5"/>
      <c r="C174" s="5"/>
      <c r="D174" s="6"/>
      <c r="E174" s="5"/>
      <c r="F174" s="7">
        <f>SUBTOTAL(9,F173:F173)</f>
        <v>18048.509999999998</v>
      </c>
      <c r="G174" s="5"/>
      <c r="H174" s="5"/>
      <c r="I174" s="11" t="s">
        <v>450</v>
      </c>
      <c r="J174" s="8"/>
      <c r="K174" s="1"/>
    </row>
    <row r="175" spans="1:11" ht="96.75" customHeight="1" outlineLevel="2">
      <c r="A175" s="1"/>
      <c r="B175" s="5" t="s">
        <v>341</v>
      </c>
      <c r="C175" s="4" t="s">
        <v>342</v>
      </c>
      <c r="D175" s="6">
        <v>43630</v>
      </c>
      <c r="E175" s="5" t="s">
        <v>10</v>
      </c>
      <c r="F175" s="7">
        <v>443.8</v>
      </c>
      <c r="G175" s="5">
        <v>1</v>
      </c>
      <c r="H175" s="5" t="s">
        <v>343</v>
      </c>
      <c r="I175" s="5" t="s">
        <v>344</v>
      </c>
      <c r="J175" s="8"/>
      <c r="K175" s="1"/>
    </row>
    <row r="176" spans="1:11" ht="96.75" customHeight="1" outlineLevel="1">
      <c r="A176" s="1"/>
      <c r="B176" s="5"/>
      <c r="C176" s="4"/>
      <c r="D176" s="6"/>
      <c r="E176" s="5"/>
      <c r="F176" s="7">
        <f>SUBTOTAL(9,F175:F175)</f>
        <v>443.8</v>
      </c>
      <c r="G176" s="5"/>
      <c r="H176" s="5"/>
      <c r="I176" s="11" t="s">
        <v>451</v>
      </c>
      <c r="J176" s="8"/>
      <c r="K176" s="1"/>
    </row>
    <row r="177" spans="1:11" ht="96.75" customHeight="1" outlineLevel="2">
      <c r="A177" s="1"/>
      <c r="B177" s="5" t="s">
        <v>160</v>
      </c>
      <c r="C177" s="4" t="s">
        <v>161</v>
      </c>
      <c r="D177" s="6">
        <v>43602</v>
      </c>
      <c r="E177" s="5" t="s">
        <v>10</v>
      </c>
      <c r="F177" s="7">
        <v>1258</v>
      </c>
      <c r="G177" s="5">
        <v>1</v>
      </c>
      <c r="H177" s="5" t="s">
        <v>162</v>
      </c>
      <c r="I177" s="5" t="s">
        <v>163</v>
      </c>
      <c r="J177" s="8"/>
      <c r="K177" s="1"/>
    </row>
    <row r="178" spans="1:11" ht="96.75" customHeight="1" outlineLevel="1">
      <c r="A178" s="1"/>
      <c r="B178" s="5"/>
      <c r="C178" s="4"/>
      <c r="D178" s="6"/>
      <c r="E178" s="5"/>
      <c r="F178" s="7">
        <f>SUBTOTAL(9,F177:F177)</f>
        <v>1258</v>
      </c>
      <c r="G178" s="5"/>
      <c r="H178" s="5"/>
      <c r="I178" s="11" t="s">
        <v>452</v>
      </c>
      <c r="J178" s="8"/>
      <c r="K178" s="1"/>
    </row>
    <row r="179" spans="1:11" ht="96.75" customHeight="1" outlineLevel="2">
      <c r="A179" s="1"/>
      <c r="B179" s="5" t="s">
        <v>13</v>
      </c>
      <c r="C179" s="4" t="s">
        <v>14</v>
      </c>
      <c r="D179" s="6">
        <v>43559</v>
      </c>
      <c r="E179" s="5" t="s">
        <v>10</v>
      </c>
      <c r="F179" s="7">
        <v>848.82</v>
      </c>
      <c r="G179" s="5">
        <v>3</v>
      </c>
      <c r="H179" s="5" t="s">
        <v>15</v>
      </c>
      <c r="I179" s="5" t="s">
        <v>16</v>
      </c>
      <c r="J179" s="8"/>
      <c r="K179" s="1"/>
    </row>
    <row r="180" spans="1:11" ht="96.75" customHeight="1" outlineLevel="1">
      <c r="A180" s="1"/>
      <c r="B180" s="5"/>
      <c r="C180" s="4"/>
      <c r="D180" s="6"/>
      <c r="E180" s="5"/>
      <c r="F180" s="7">
        <f>SUBTOTAL(9,F179:F179)</f>
        <v>848.82</v>
      </c>
      <c r="G180" s="5"/>
      <c r="H180" s="5"/>
      <c r="I180" s="11" t="s">
        <v>453</v>
      </c>
      <c r="J180" s="8"/>
      <c r="K180" s="1"/>
    </row>
    <row r="181" spans="1:11" ht="96.75" customHeight="1" outlineLevel="2">
      <c r="A181" s="1"/>
      <c r="B181" s="5" t="s">
        <v>93</v>
      </c>
      <c r="C181" s="4" t="s">
        <v>94</v>
      </c>
      <c r="D181" s="6">
        <v>43571</v>
      </c>
      <c r="E181" s="5" t="s">
        <v>50</v>
      </c>
      <c r="F181" s="7">
        <v>5274</v>
      </c>
      <c r="G181" s="5">
        <v>3</v>
      </c>
      <c r="H181" s="5" t="s">
        <v>95</v>
      </c>
      <c r="I181" s="5" t="s">
        <v>96</v>
      </c>
      <c r="J181" s="8"/>
      <c r="K181" s="1"/>
    </row>
    <row r="182" spans="1:11" ht="96.75" customHeight="1" outlineLevel="1">
      <c r="A182" s="1"/>
      <c r="B182" s="5"/>
      <c r="C182" s="4"/>
      <c r="D182" s="6"/>
      <c r="E182" s="5"/>
      <c r="F182" s="7">
        <f>SUBTOTAL(9,F181:F181)</f>
        <v>5274</v>
      </c>
      <c r="G182" s="5"/>
      <c r="H182" s="5"/>
      <c r="I182" s="11" t="s">
        <v>454</v>
      </c>
      <c r="J182" s="8"/>
      <c r="K182" s="1"/>
    </row>
    <row r="183" spans="1:11" ht="96.75" customHeight="1" outlineLevel="2">
      <c r="A183" s="1"/>
      <c r="B183" s="4" t="s">
        <v>295</v>
      </c>
      <c r="C183" s="4" t="s">
        <v>296</v>
      </c>
      <c r="D183" s="9">
        <v>43623</v>
      </c>
      <c r="E183" s="4" t="s">
        <v>43</v>
      </c>
      <c r="F183" s="10">
        <v>3385</v>
      </c>
      <c r="G183" s="4">
        <v>3</v>
      </c>
      <c r="H183" s="4" t="s">
        <v>297</v>
      </c>
      <c r="I183" s="4" t="s">
        <v>298</v>
      </c>
      <c r="J183" s="8"/>
      <c r="K183" s="1"/>
    </row>
    <row r="184" spans="1:11" ht="96.75" customHeight="1" outlineLevel="1">
      <c r="A184" s="1"/>
      <c r="B184" s="12"/>
      <c r="C184" s="12"/>
      <c r="D184" s="13"/>
      <c r="E184" s="12"/>
      <c r="F184" s="14">
        <f>SUBTOTAL(9,F183:F183)</f>
        <v>3385</v>
      </c>
      <c r="G184" s="12"/>
      <c r="H184" s="12"/>
      <c r="I184" s="15" t="s">
        <v>455</v>
      </c>
      <c r="J184" s="1"/>
      <c r="K184" s="1"/>
    </row>
    <row r="185" spans="1:11" ht="96.75" customHeight="1">
      <c r="A185" s="1"/>
      <c r="B185" s="12"/>
      <c r="C185" s="12"/>
      <c r="D185" s="13"/>
      <c r="E185" s="12"/>
      <c r="F185" s="14">
        <f>SUBTOTAL(9,F3:F183)</f>
        <v>235212.63999999996</v>
      </c>
      <c r="G185" s="12"/>
      <c r="H185" s="12"/>
      <c r="I185" s="15" t="s">
        <v>456</v>
      </c>
      <c r="J185" s="1"/>
      <c r="K185" s="1"/>
    </row>
  </sheetData>
  <mergeCells count="1">
    <mergeCell ref="B1:I1"/>
  </mergeCells>
  <pageMargins left="0.34722222222222221" right="0.34722222222222221" top="0.27777777777777779" bottom="0.27777777777777779" header="0.5" footer="0.5"/>
  <pageSetup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Sumario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Clavel Diez Delgado</dc:creator>
  <cp:lastModifiedBy>Usuario de Windows</cp:lastModifiedBy>
  <dcterms:created xsi:type="dcterms:W3CDTF">2019-08-20T05:56:01Z</dcterms:created>
  <dcterms:modified xsi:type="dcterms:W3CDTF">2019-09-05T07:59:17Z</dcterms:modified>
</cp:coreProperties>
</file>