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3. ESTADÍSTICAS ANUALES\AÑO 2023\ESTADÍSTICAS 2023\"/>
    </mc:Choice>
  </mc:AlternateContent>
  <xr:revisionPtr revIDLastSave="0" documentId="13_ncr:1_{258145C4-FE63-41E5-953E-66C4A8BE30C0}" xr6:coauthVersionLast="47" xr6:coauthVersionMax="47" xr10:uidLastSave="{00000000-0000-0000-0000-000000000000}"/>
  <bookViews>
    <workbookView xWindow="-108" yWindow="-108" windowWidth="23256" windowHeight="12576" xr2:uid="{68B4C41A-49CE-4B6D-BE6B-791A962D9C31}"/>
  </bookViews>
  <sheets>
    <sheet name="% Menores EVOLUCIÓN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F7" i="1"/>
  <c r="G5" i="1" s="1"/>
  <c r="B7" i="1"/>
  <c r="I6" i="1"/>
  <c r="E6" i="1"/>
  <c r="D6" i="1"/>
  <c r="I5" i="1"/>
  <c r="I7" i="1" s="1"/>
  <c r="E5" i="1"/>
  <c r="D5" i="1"/>
  <c r="C5" i="1"/>
  <c r="G6" i="1" l="1"/>
  <c r="G7" i="1" s="1"/>
  <c r="E7" i="1"/>
  <c r="C7" i="1"/>
  <c r="D7" i="1"/>
  <c r="C6" i="1"/>
</calcChain>
</file>

<file path=xl/sharedStrings.xml><?xml version="1.0" encoding="utf-8"?>
<sst xmlns="http://schemas.openxmlformats.org/spreadsheetml/2006/main" count="16" uniqueCount="12">
  <si>
    <t>EVOLUCIÓN DEL VOLUMEN PRESUPUESTARIO DE CONTRATOS MENORES ADJUDICADOS CON RESPECTO AL TOTAL DE CONTRATOS</t>
  </si>
  <si>
    <t>AÑO 2023</t>
  </si>
  <si>
    <t>Variación sobre el periodo anterior</t>
  </si>
  <si>
    <t>AÑO 2022</t>
  </si>
  <si>
    <t>AÑO 2021</t>
  </si>
  <si>
    <t>IMPORTE</t>
  </si>
  <si>
    <t>%</t>
  </si>
  <si>
    <t>Absoluta</t>
  </si>
  <si>
    <t>Relativa</t>
  </si>
  <si>
    <t xml:space="preserve">RESTO DE CONTRATOS </t>
  </si>
  <si>
    <t>CONTRATOS MENORES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</si>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</sst>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theme="0"/>
      </left>
      <right/>
      <top/>
      <bottom style="thin">
        <color theme="1" tint="0.34998626667073579"/>
      </bottom>
      <diagonal/>
    </border>
    <border>
      <left/>
      <right style="thick">
        <color theme="0"/>
      </right>
      <top/>
      <bottom style="thin">
        <color theme="1" tint="0.34998626667073579"/>
      </bottom>
      <diagonal/>
    </border>
    <border>
      <left style="thick">
        <color theme="0"/>
      </left>
      <right style="thick">
        <color theme="0"/>
      </right>
      <top/>
      <bottom style="thin">
        <color theme="1" tint="0.34998626667073579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0"/>
      </left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 style="thin">
        <color theme="1" tint="0.34998626667073579"/>
      </right>
      <top style="thin">
        <color theme="1" tint="0.34998626667073579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1" tint="0.34998626667073579"/>
      </left>
      <right/>
      <top style="medium">
        <color theme="0"/>
      </top>
      <bottom style="thin">
        <color auto="1"/>
      </bottom>
      <diagonal/>
    </border>
    <border>
      <left style="medium">
        <color theme="0"/>
      </left>
      <right style="thin">
        <color theme="1" tint="0.34998626667073579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  <border>
      <left style="medium">
        <color theme="0"/>
      </left>
      <right/>
      <top style="thin">
        <color auto="1"/>
      </top>
      <bottom style="thin">
        <color theme="0" tint="-0.499984740745262"/>
      </bottom>
      <diagonal/>
    </border>
    <border>
      <left/>
      <right style="medium">
        <color theme="0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0" fontId="0" fillId="4" borderId="4" xfId="0" applyFill="1" applyBorder="1" applyAlignment="1">
      <alignment horizontal="center" vertical="center" wrapText="1"/>
    </xf>
    <xf numFmtId="4" fontId="0" fillId="4" borderId="4" xfId="0" applyNumberFormat="1" applyFill="1" applyBorder="1" applyAlignment="1">
      <alignment horizontal="center" vertical="center" wrapText="1"/>
    </xf>
    <xf numFmtId="2" fontId="0" fillId="4" borderId="4" xfId="0" applyNumberForma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left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10" fontId="0" fillId="0" borderId="9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0" fillId="5" borderId="11" xfId="0" applyFill="1" applyBorder="1" applyAlignment="1">
      <alignment horizontal="left" vertical="center" wrapText="1"/>
    </xf>
    <xf numFmtId="4" fontId="0" fillId="0" borderId="12" xfId="0" applyNumberFormat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4" fontId="4" fillId="4" borderId="16" xfId="0" applyNumberFormat="1" applyFont="1" applyFill="1" applyBorder="1" applyAlignment="1">
      <alignment horizontal="center" vertical="center" wrapText="1"/>
    </xf>
    <xf numFmtId="2" fontId="1" fillId="4" borderId="16" xfId="0" applyNumberFormat="1" applyFont="1" applyFill="1" applyBorder="1" applyAlignment="1">
      <alignment horizontal="center" vertical="center" wrapText="1"/>
    </xf>
    <xf numFmtId="4" fontId="1" fillId="4" borderId="17" xfId="0" applyNumberFormat="1" applyFont="1" applyFill="1" applyBorder="1" applyAlignment="1">
      <alignment horizontal="center" vertical="center" wrapText="1"/>
    </xf>
    <xf numFmtId="10" fontId="1" fillId="4" borderId="18" xfId="0" applyNumberFormat="1" applyFont="1" applyFill="1" applyBorder="1" applyAlignment="1">
      <alignment horizontal="center" vertical="center" wrapText="1"/>
    </xf>
    <xf numFmtId="4" fontId="1" fillId="4" borderId="16" xfId="0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4" fontId="5" fillId="0" borderId="0" xfId="0" applyNumberFormat="1" applyFont="1" applyAlignment="1">
      <alignment horizontal="center"/>
    </xf>
    <xf numFmtId="0" fontId="5" fillId="0" borderId="0" xfId="0" applyFont="1"/>
    <xf numFmtId="4" fontId="2" fillId="2" borderId="0" xfId="0" applyNumberFormat="1" applyFont="1" applyFill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635000</xdr:colOff>
      <xdr:row>1</xdr:row>
      <xdr:rowOff>152401</xdr:rowOff>
    </xdr:from>
    <xdr:to>
      <xdr:col>15</xdr:col>
      <xdr:colOff>207100</xdr:colOff>
      <xdr:row>14</xdr:row>
      <xdr:rowOff>65748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3412366-715F-8768-D650-29DAA8CDA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0867" y="152401"/>
          <a:ext cx="5913633" cy="44260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54E8-A423-4970-A2CC-54B11E61E8D2}">
  <dimension ref="A1:O19"/>
  <sheetViews>
    <sheetView tabSelected="1" topLeftCell="A2" zoomScale="90" zoomScaleNormal="90" workbookViewId="0">
      <selection activeCell="F15" sqref="F15"/>
    </sheetView>
  </sheetViews>
  <sheetFormatPr baseColWidth="10" defaultRowHeight="14.4" x14ac:dyDescent="0.3"/>
  <cols>
    <col min="1" max="1" width="21.44140625" customWidth="1"/>
    <col min="2" max="2" width="15.6640625" customWidth="1"/>
    <col min="3" max="3" width="9.6640625" customWidth="1"/>
    <col min="4" max="4" width="15.6640625" customWidth="1"/>
    <col min="5" max="5" width="9.6640625" customWidth="1"/>
    <col min="6" max="6" width="15.6640625" customWidth="1"/>
    <col min="7" max="7" width="9.6640625" customWidth="1"/>
    <col min="8" max="8" width="15.6640625" customWidth="1"/>
    <col min="9" max="9" width="9.6640625" customWidth="1"/>
    <col min="10" max="10" width="14.33203125" bestFit="1" customWidth="1"/>
    <col min="11" max="11" width="20" customWidth="1"/>
    <col min="12" max="12" width="19.33203125" customWidth="1"/>
    <col min="13" max="14" width="13.5546875" bestFit="1" customWidth="1"/>
  </cols>
  <sheetData>
    <row r="1" spans="1:15" hidden="1" x14ac:dyDescent="0.3"/>
    <row r="2" spans="1:15" ht="38.4" customHeight="1" x14ac:dyDescent="0.3">
      <c r="A2" s="26" t="s">
        <v>0</v>
      </c>
      <c r="B2" s="26"/>
      <c r="C2" s="26"/>
      <c r="D2" s="26"/>
      <c r="E2" s="26"/>
      <c r="F2" s="26"/>
      <c r="G2" s="26"/>
      <c r="H2" s="26"/>
      <c r="I2" s="26"/>
      <c r="M2" s="1"/>
    </row>
    <row r="3" spans="1:15" ht="35.1" customHeight="1" x14ac:dyDescent="0.3">
      <c r="B3" s="27" t="s">
        <v>1</v>
      </c>
      <c r="C3" s="28"/>
      <c r="D3" s="27" t="s">
        <v>2</v>
      </c>
      <c r="E3" s="28"/>
      <c r="F3" s="27" t="s">
        <v>3</v>
      </c>
      <c r="G3" s="28"/>
      <c r="H3" s="29" t="s">
        <v>4</v>
      </c>
      <c r="I3" s="29"/>
      <c r="M3" s="1"/>
    </row>
    <row r="4" spans="1:15" ht="35.1" customHeight="1" x14ac:dyDescent="0.3">
      <c r="A4" s="2"/>
      <c r="B4" s="3" t="s">
        <v>5</v>
      </c>
      <c r="C4" s="4" t="s">
        <v>6</v>
      </c>
      <c r="D4" s="4" t="s">
        <v>7</v>
      </c>
      <c r="E4" s="4" t="s">
        <v>8</v>
      </c>
      <c r="F4" s="3" t="s">
        <v>5</v>
      </c>
      <c r="G4" s="4" t="s">
        <v>6</v>
      </c>
      <c r="H4" s="3" t="s">
        <v>5</v>
      </c>
      <c r="I4" s="4" t="s">
        <v>6</v>
      </c>
      <c r="M4" s="1"/>
    </row>
    <row r="5" spans="1:15" ht="54.9" customHeight="1" thickBot="1" x14ac:dyDescent="0.35">
      <c r="A5" s="5" t="s">
        <v>9</v>
      </c>
      <c r="B5" s="6">
        <v>49092407.899999976</v>
      </c>
      <c r="C5" s="7">
        <f>+B5*100/$B$7</f>
        <v>89.578790029871698</v>
      </c>
      <c r="D5" s="8">
        <f>+B5-F5</f>
        <v>-74492557.510000005</v>
      </c>
      <c r="E5" s="9">
        <f>B5/F5-1</f>
        <v>-0.60276391438769927</v>
      </c>
      <c r="F5" s="6">
        <v>123584965.40999998</v>
      </c>
      <c r="G5" s="7">
        <f>+F5*100/$F$7</f>
        <v>94.977555400207422</v>
      </c>
      <c r="H5" s="6">
        <v>43690601.800000034</v>
      </c>
      <c r="I5" s="10">
        <f>+H5*100/$H$7</f>
        <v>89.377406155737816</v>
      </c>
      <c r="M5" s="1"/>
    </row>
    <row r="6" spans="1:15" ht="54.9" customHeight="1" x14ac:dyDescent="0.3">
      <c r="A6" s="11" t="s">
        <v>10</v>
      </c>
      <c r="B6" s="12">
        <v>5711198.9400000004</v>
      </c>
      <c r="C6" s="13">
        <f>+B6*100/$B$7</f>
        <v>10.421209970128315</v>
      </c>
      <c r="D6" s="14">
        <f>+B6-F6</f>
        <v>-824014.97999999858</v>
      </c>
      <c r="E6" s="15">
        <f>B6/F6-1</f>
        <v>-0.12608844792030904</v>
      </c>
      <c r="F6" s="12">
        <v>6535213.919999999</v>
      </c>
      <c r="G6" s="13">
        <f>+F6*100/$F$7</f>
        <v>5.0224445997925748</v>
      </c>
      <c r="H6" s="12">
        <v>5192671.5900000008</v>
      </c>
      <c r="I6" s="16">
        <f>+H6*100/$H$7</f>
        <v>10.622593844262189</v>
      </c>
      <c r="M6" s="1"/>
    </row>
    <row r="7" spans="1:15" ht="35.1" customHeight="1" x14ac:dyDescent="0.3">
      <c r="A7" s="17" t="s">
        <v>11</v>
      </c>
      <c r="B7" s="18">
        <f>SUM(B5:B6)</f>
        <v>54803606.839999974</v>
      </c>
      <c r="C7" s="19">
        <f>SUM(C5:C6)</f>
        <v>100.00000000000001</v>
      </c>
      <c r="D7" s="20">
        <f>+B7-F7</f>
        <v>-75316572.49000001</v>
      </c>
      <c r="E7" s="21">
        <f>B7/F7-1</f>
        <v>-0.5788231531635718</v>
      </c>
      <c r="F7" s="22">
        <f>SUM(F5:F6)</f>
        <v>130120179.32999998</v>
      </c>
      <c r="G7" s="22">
        <f>SUM(G5:G6)</f>
        <v>100</v>
      </c>
      <c r="H7" s="22">
        <f>SUM(H5:H6)</f>
        <v>48883273.390000038</v>
      </c>
      <c r="I7" s="22">
        <f>SUM(I5:I6)</f>
        <v>100</v>
      </c>
      <c r="J7" s="1"/>
      <c r="M7" s="1"/>
    </row>
    <row r="8" spans="1:15" x14ac:dyDescent="0.3">
      <c r="B8" s="23"/>
      <c r="C8" s="23"/>
      <c r="D8" s="23"/>
      <c r="E8" s="23"/>
      <c r="F8" s="23"/>
      <c r="G8" s="23"/>
      <c r="H8" s="24"/>
      <c r="M8" s="1"/>
    </row>
    <row r="9" spans="1:15" ht="15.75" customHeight="1" x14ac:dyDescent="0.3">
      <c r="B9" s="23"/>
      <c r="C9" s="23"/>
      <c r="D9" s="23"/>
      <c r="E9" s="23"/>
      <c r="F9" s="23"/>
      <c r="G9" s="23"/>
      <c r="M9" s="1"/>
    </row>
    <row r="10" spans="1:15" x14ac:dyDescent="0.3">
      <c r="B10" s="23"/>
      <c r="C10" s="23"/>
      <c r="D10" s="23"/>
      <c r="E10" s="23"/>
      <c r="F10" s="23"/>
      <c r="G10" s="23"/>
    </row>
    <row r="11" spans="1:15" x14ac:dyDescent="0.3">
      <c r="C11" s="23"/>
      <c r="F11" s="23"/>
      <c r="G11" s="23"/>
      <c r="L11" s="23"/>
      <c r="M11" s="1"/>
      <c r="N11" s="1"/>
      <c r="O11" s="1"/>
    </row>
    <row r="12" spans="1:15" x14ac:dyDescent="0.3">
      <c r="C12" s="23"/>
      <c r="F12" s="23"/>
      <c r="G12" s="23"/>
      <c r="L12" s="23"/>
      <c r="M12" s="1"/>
      <c r="N12" s="1"/>
      <c r="O12" s="1"/>
    </row>
    <row r="13" spans="1:15" x14ac:dyDescent="0.3">
      <c r="B13" s="23"/>
      <c r="C13" s="23"/>
      <c r="D13" s="23"/>
      <c r="E13" s="23"/>
      <c r="F13" s="23"/>
      <c r="G13" s="23"/>
      <c r="L13" s="1"/>
      <c r="M13" s="1"/>
      <c r="N13" s="1"/>
      <c r="O13" s="1"/>
    </row>
    <row r="19" spans="9:9" x14ac:dyDescent="0.3">
      <c r="I19" s="25"/>
    </row>
  </sheetData>
  <mergeCells count="5">
    <mergeCell ref="A2:I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Menores EVOLUCIÓN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dcterms:created xsi:type="dcterms:W3CDTF">2024-02-20T07:31:41Z</dcterms:created>
  <dcterms:modified xsi:type="dcterms:W3CDTF">2024-03-11T08:58:52Z</dcterms:modified>
</cp:coreProperties>
</file>