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K:\compras\violeta.larabueno\PORTAL TRANSPARENCIA\2. CONTRATOS MENORES\MENORES 2025\1TR 2025\"/>
    </mc:Choice>
  </mc:AlternateContent>
  <xr:revisionPtr revIDLastSave="0" documentId="13_ncr:1_{0CCC2322-CC59-4DFC-9EEA-B2C9DE9064F7}" xr6:coauthVersionLast="47" xr6:coauthVersionMax="47" xr10:uidLastSave="{00000000-0000-0000-0000-000000000000}"/>
  <bookViews>
    <workbookView xWindow="-108" yWindow="-108" windowWidth="23256" windowHeight="12456" tabRatio="500" xr2:uid="{00000000-000D-0000-FFFF-FFFF00000000}"/>
  </bookViews>
  <sheets>
    <sheet name="AYUNTAMIENTO" sheetId="1" r:id="rId1"/>
    <sheet name="CIFE" sheetId="2" r:id="rId2"/>
    <sheet name="IMLS" sheetId="3" r:id="rId3"/>
    <sheet name="OTAF" sheetId="4" r:id="rId4"/>
    <sheet name="PMC" sheetId="5" r:id="rId5"/>
    <sheet name="PMD" sheetId="6" r:id="rId6"/>
  </sheets>
  <definedNames>
    <definedName name="_xlnm._FilterDatabase" localSheetId="0" hidden="1">AYUNTAMIENTO!$A$2:$J$456</definedName>
    <definedName name="_xlnm._FilterDatabase" localSheetId="1" hidden="1">CIFE!$A$2:$H$22</definedName>
    <definedName name="_xlnm._FilterDatabase" localSheetId="4" hidden="1">PMC!$A$2:$H$158</definedName>
    <definedName name="_xlnm._FilterDatabase" localSheetId="5" hidden="1">PMD!$A$2:$H$24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H24" i="6" l="1"/>
  <c r="H22" i="6"/>
  <c r="H20" i="6"/>
  <c r="H18" i="6"/>
  <c r="H16" i="6"/>
  <c r="H14" i="6"/>
  <c r="H12" i="6"/>
  <c r="H10" i="6"/>
  <c r="H8" i="6"/>
  <c r="H6" i="6"/>
  <c r="H4" i="6"/>
  <c r="H25" i="6" s="1"/>
  <c r="H158" i="5" l="1"/>
  <c r="H153" i="5"/>
  <c r="H151" i="5"/>
  <c r="H149" i="5"/>
  <c r="H147" i="5"/>
  <c r="I146" i="5"/>
  <c r="H145" i="5"/>
  <c r="H143" i="5"/>
  <c r="H141" i="5"/>
  <c r="H139" i="5"/>
  <c r="H137" i="5"/>
  <c r="H135" i="5"/>
  <c r="H133" i="5"/>
  <c r="I132" i="5"/>
  <c r="H131" i="5"/>
  <c r="H129" i="5"/>
  <c r="H127" i="5"/>
  <c r="I126" i="5"/>
  <c r="H125" i="5"/>
  <c r="I124" i="5"/>
  <c r="H123" i="5"/>
  <c r="H121" i="5"/>
  <c r="H118" i="5"/>
  <c r="H116" i="5"/>
  <c r="H114" i="5"/>
  <c r="H112" i="5"/>
  <c r="I111" i="5"/>
  <c r="H110" i="5"/>
  <c r="I109" i="5"/>
  <c r="H108" i="5"/>
  <c r="H105" i="5"/>
  <c r="H103" i="5"/>
  <c r="H101" i="5"/>
  <c r="I100" i="5"/>
  <c r="H99" i="5"/>
  <c r="H97" i="5"/>
  <c r="I96" i="5"/>
  <c r="H95" i="5"/>
  <c r="I94" i="5"/>
  <c r="H93" i="5"/>
  <c r="H91" i="5"/>
  <c r="I90" i="5"/>
  <c r="H89" i="5"/>
  <c r="H87" i="5"/>
  <c r="H85" i="5"/>
  <c r="H83" i="5"/>
  <c r="H81" i="5"/>
  <c r="H79" i="5"/>
  <c r="H77" i="5"/>
  <c r="I76" i="5"/>
  <c r="H75" i="5"/>
  <c r="H73" i="5"/>
  <c r="H71" i="5"/>
  <c r="H69" i="5"/>
  <c r="H67" i="5"/>
  <c r="I66" i="5"/>
  <c r="H65" i="5"/>
  <c r="H63" i="5"/>
  <c r="I62" i="5"/>
  <c r="H61" i="5"/>
  <c r="H59" i="5"/>
  <c r="H57" i="5"/>
  <c r="I56" i="5"/>
  <c r="H55" i="5"/>
  <c r="H52" i="5"/>
  <c r="H49" i="5"/>
  <c r="H47" i="5"/>
  <c r="H45" i="5"/>
  <c r="H43" i="5"/>
  <c r="H41" i="5"/>
  <c r="H39" i="5"/>
  <c r="H36" i="5"/>
  <c r="H34" i="5"/>
  <c r="H32" i="5"/>
  <c r="H30" i="5"/>
  <c r="H28" i="5"/>
  <c r="H26" i="5"/>
  <c r="H24" i="5"/>
  <c r="H22" i="5"/>
  <c r="H20" i="5"/>
  <c r="H18" i="5"/>
  <c r="H15" i="5"/>
  <c r="H13" i="5"/>
  <c r="H11" i="5"/>
  <c r="H9" i="5"/>
  <c r="I8" i="5"/>
  <c r="H7" i="5"/>
  <c r="H4" i="5"/>
  <c r="H159" i="5" s="1"/>
  <c r="H5" i="4" l="1"/>
  <c r="H4" i="4"/>
  <c r="H5" i="3"/>
  <c r="H4" i="3"/>
  <c r="H22" i="2"/>
  <c r="H20" i="2"/>
  <c r="H18" i="2"/>
  <c r="H15" i="2"/>
  <c r="H13" i="2"/>
  <c r="H11" i="2"/>
  <c r="H9" i="2"/>
  <c r="H7" i="2"/>
  <c r="H5" i="2"/>
  <c r="H23" i="2" s="1"/>
  <c r="I456" i="1" l="1"/>
  <c r="I455" i="1" l="1"/>
  <c r="I453" i="1"/>
  <c r="I451" i="1"/>
  <c r="I449" i="1"/>
  <c r="I447" i="1"/>
  <c r="I445" i="1"/>
  <c r="I443" i="1"/>
  <c r="I438" i="1"/>
  <c r="I436" i="1"/>
  <c r="I434" i="1"/>
  <c r="I431" i="1"/>
  <c r="I429" i="1"/>
  <c r="I427" i="1"/>
  <c r="I425" i="1"/>
  <c r="I423" i="1"/>
  <c r="I421" i="1"/>
  <c r="I419" i="1"/>
  <c r="I417" i="1"/>
  <c r="I415" i="1"/>
  <c r="I413" i="1"/>
  <c r="I411" i="1"/>
  <c r="I409" i="1"/>
  <c r="I407" i="1"/>
  <c r="I405" i="1"/>
  <c r="I403" i="1"/>
  <c r="I400" i="1"/>
  <c r="I397" i="1"/>
  <c r="I393" i="1"/>
  <c r="I390" i="1"/>
  <c r="I388" i="1"/>
  <c r="I385" i="1"/>
  <c r="I383" i="1"/>
  <c r="I380" i="1"/>
  <c r="I378" i="1"/>
  <c r="I376" i="1"/>
  <c r="I374" i="1"/>
  <c r="I372" i="1"/>
  <c r="I370" i="1"/>
  <c r="I368" i="1"/>
  <c r="I366" i="1"/>
  <c r="I364" i="1"/>
  <c r="I362" i="1"/>
  <c r="I359" i="1"/>
  <c r="I357" i="1"/>
  <c r="I355" i="1"/>
  <c r="I344" i="1"/>
  <c r="I342" i="1"/>
  <c r="I340" i="1"/>
  <c r="I338" i="1"/>
  <c r="I336" i="1"/>
  <c r="I334" i="1"/>
  <c r="I331" i="1"/>
  <c r="I329" i="1"/>
  <c r="I327" i="1"/>
  <c r="I325" i="1"/>
  <c r="I323" i="1"/>
  <c r="I321" i="1"/>
  <c r="I319" i="1"/>
  <c r="I317" i="1"/>
  <c r="I315" i="1"/>
  <c r="I313" i="1"/>
  <c r="I311" i="1"/>
  <c r="I309" i="1"/>
  <c r="I307" i="1"/>
  <c r="I305" i="1"/>
  <c r="I303" i="1"/>
  <c r="I301" i="1"/>
  <c r="I299" i="1"/>
  <c r="I297" i="1"/>
  <c r="I295" i="1"/>
  <c r="I293" i="1"/>
  <c r="I291" i="1"/>
  <c r="I289" i="1"/>
  <c r="I287" i="1"/>
  <c r="I284" i="1"/>
  <c r="I281" i="1"/>
  <c r="I279" i="1"/>
  <c r="I276" i="1"/>
  <c r="I274" i="1"/>
  <c r="I272" i="1"/>
  <c r="I270" i="1"/>
  <c r="I268" i="1"/>
  <c r="I266" i="1"/>
  <c r="I264" i="1"/>
  <c r="I262" i="1"/>
  <c r="I259" i="1"/>
  <c r="I257" i="1"/>
  <c r="I255" i="1"/>
  <c r="I253" i="1"/>
  <c r="I251" i="1"/>
  <c r="I248" i="1"/>
  <c r="I245" i="1"/>
  <c r="I243" i="1"/>
  <c r="I241" i="1"/>
  <c r="I239" i="1"/>
  <c r="I237" i="1"/>
  <c r="I235" i="1"/>
  <c r="I233" i="1"/>
  <c r="I228" i="1"/>
  <c r="I226" i="1"/>
  <c r="I224" i="1"/>
  <c r="I222" i="1"/>
  <c r="I220" i="1"/>
  <c r="I218" i="1"/>
  <c r="I216" i="1"/>
  <c r="I214" i="1"/>
  <c r="I212" i="1"/>
  <c r="I210" i="1"/>
  <c r="I208" i="1"/>
  <c r="I206" i="1"/>
  <c r="I204" i="1"/>
  <c r="I202" i="1"/>
  <c r="I189" i="1"/>
  <c r="I187" i="1"/>
  <c r="I185" i="1"/>
  <c r="I183" i="1"/>
  <c r="I181" i="1"/>
  <c r="I177" i="1"/>
  <c r="I175" i="1"/>
  <c r="I173" i="1"/>
  <c r="I171" i="1"/>
  <c r="I169" i="1"/>
  <c r="I167" i="1"/>
  <c r="I165" i="1"/>
  <c r="I160" i="1"/>
  <c r="I158" i="1"/>
  <c r="I156" i="1"/>
  <c r="I154" i="1"/>
  <c r="I152" i="1"/>
  <c r="I150" i="1"/>
  <c r="I148" i="1"/>
  <c r="I143" i="1"/>
  <c r="I140" i="1"/>
  <c r="I138" i="1"/>
  <c r="I136" i="1"/>
  <c r="I134" i="1"/>
  <c r="I132" i="1"/>
  <c r="I130" i="1"/>
  <c r="I128" i="1"/>
  <c r="I126" i="1"/>
  <c r="I124" i="1"/>
  <c r="I122" i="1"/>
  <c r="I120" i="1"/>
  <c r="I118" i="1"/>
  <c r="I116" i="1"/>
  <c r="I114" i="1"/>
  <c r="I112" i="1"/>
  <c r="I110" i="1"/>
  <c r="I108" i="1"/>
  <c r="I106" i="1"/>
  <c r="I104" i="1"/>
  <c r="I102" i="1"/>
  <c r="I100" i="1"/>
  <c r="I98" i="1"/>
  <c r="I96" i="1"/>
  <c r="I94" i="1"/>
  <c r="I92" i="1"/>
  <c r="I90" i="1"/>
  <c r="I87" i="1"/>
  <c r="I84" i="1"/>
  <c r="I82" i="1"/>
  <c r="I80" i="1"/>
  <c r="I78" i="1"/>
  <c r="I76" i="1"/>
  <c r="I74" i="1"/>
  <c r="I72" i="1"/>
  <c r="I70" i="1"/>
  <c r="I68" i="1"/>
  <c r="I66" i="1"/>
  <c r="I64" i="1"/>
  <c r="I62" i="1"/>
  <c r="I60" i="1"/>
  <c r="I58" i="1"/>
  <c r="I56" i="1"/>
  <c r="I54" i="1"/>
  <c r="I52" i="1"/>
  <c r="I50" i="1"/>
  <c r="I48" i="1"/>
  <c r="I46" i="1"/>
  <c r="I44" i="1"/>
  <c r="I42" i="1"/>
  <c r="I39" i="1"/>
  <c r="I37" i="1"/>
  <c r="I35" i="1"/>
  <c r="I33" i="1"/>
  <c r="I31" i="1"/>
  <c r="I28" i="1"/>
  <c r="I26" i="1"/>
  <c r="I23" i="1"/>
  <c r="I21" i="1"/>
  <c r="I19" i="1"/>
  <c r="I17" i="1"/>
  <c r="I15" i="1"/>
  <c r="I12" i="1"/>
  <c r="I10" i="1"/>
  <c r="I8" i="1"/>
  <c r="I6" i="1"/>
  <c r="I4" i="1"/>
</calcChain>
</file>

<file path=xl/sharedStrings.xml><?xml version="1.0" encoding="utf-8"?>
<sst xmlns="http://schemas.openxmlformats.org/spreadsheetml/2006/main" count="2781" uniqueCount="1678">
  <si>
    <t>Nº Licitadores</t>
  </si>
  <si>
    <t>COMPRAS CONTRATACIÓN SERVICIOS GENERALES</t>
  </si>
  <si>
    <t>2025/MSV/000009</t>
  </si>
  <si>
    <t>MANTENIMIENTO Y COPIAS DE MÁQUINA COPIADORA EN BOLSA DE VIVIENDA JOVEN 2025</t>
  </si>
  <si>
    <t>09/01/2025</t>
  </si>
  <si>
    <t>1 AÑO</t>
  </si>
  <si>
    <t>B82080177</t>
  </si>
  <si>
    <t>RICOH ESPAÑA, S.L.U. . -</t>
  </si>
  <si>
    <t>2025/MSV/000008</t>
  </si>
  <si>
    <t>ALQUILER DE MÁQUINA COPIADORA Y COPIAS EN CASA DE LA JUVENTUD 2025</t>
  </si>
  <si>
    <t>A78479276</t>
  </si>
  <si>
    <t xml:space="preserve">COPIADORAS INNOVADAS SA    </t>
  </si>
  <si>
    <t>2025/MSV/000007</t>
  </si>
  <si>
    <t>MANTENIMIENTO DE LA PLEGADORA DE URBANISMO 2025.</t>
  </si>
  <si>
    <t>A28122125</t>
  </si>
  <si>
    <t xml:space="preserve">CANON ESPAÑA S.A.U.    </t>
  </si>
  <si>
    <t>2025/MSV/000014</t>
  </si>
  <si>
    <t>Suscripción a Cuadernos Veterinarios de Legislación para 2025</t>
  </si>
  <si>
    <t>CESAR MORA OLMEDO</t>
  </si>
  <si>
    <t>2025/MSV/000024</t>
  </si>
  <si>
    <t>Suscripción a los PERIODICOS MARCA y EL MUNDO  para el Gabinete de Prensa 2025</t>
  </si>
  <si>
    <t>A79102331</t>
  </si>
  <si>
    <t>UNIDAD EDITORIAL, S.A. - -</t>
  </si>
  <si>
    <t>2025/MSV/000011</t>
  </si>
  <si>
    <t>Suscripción al DIARIO AS para distintos Centros Municipales 2025</t>
  </si>
  <si>
    <t>B81511834</t>
  </si>
  <si>
    <t>DIARIO AS, S.L. - -</t>
  </si>
  <si>
    <t>2025/MSV/000012</t>
  </si>
  <si>
    <t>Suscripción al DIARIO ABC para distintos centros municipales para 2025</t>
  </si>
  <si>
    <t>B82824194</t>
  </si>
  <si>
    <t>DIARIO ABC, S.L. - -</t>
  </si>
  <si>
    <t>2025/MSV/000013</t>
  </si>
  <si>
    <t>Suscripción al PERIODICO LA RAZON para el Gabinete de Prensa 2025</t>
  </si>
  <si>
    <t>A82031329</t>
  </si>
  <si>
    <t>AUDIOVISUAL ESPAÑA 2000. S.A. - -</t>
  </si>
  <si>
    <t>RECURSOS HUMANOS - SERVICIOS GENERALES</t>
  </si>
  <si>
    <t>2024/MSV/001908</t>
  </si>
  <si>
    <t>CURSO RENOVACIÓN CAP 2 CONDUCTORES LIMPIEZA VIARIA</t>
  </si>
  <si>
    <t>2 MES</t>
  </si>
  <si>
    <t>B81881492</t>
  </si>
  <si>
    <t>DRIVING ACADEMY CONSULTING S.L - -</t>
  </si>
  <si>
    <t>2025/MSV/000005</t>
  </si>
  <si>
    <t>SUSCRIPCIÓN A NORMAS TECNOLÓGICAS DE JARDINERIA 2025</t>
  </si>
  <si>
    <t>G62867676</t>
  </si>
  <si>
    <t>FUNDACIO DE LA JARDINERIA I EL PAISATGE - -</t>
  </si>
  <si>
    <t>2025/MSV/000002</t>
  </si>
  <si>
    <t>Curso  CARRETILLAS conforme R.D. 1215/1997</t>
  </si>
  <si>
    <t>1 DIA</t>
  </si>
  <si>
    <t>B65569444</t>
  </si>
  <si>
    <t xml:space="preserve">ALBA INSTITUTO TÉCNICO DE FORMACIÓN ,S.L.    </t>
  </si>
  <si>
    <t>2025/MSV/000010</t>
  </si>
  <si>
    <t>Suscripción al DIARIO EL PAIS para los Centros de Mayores y la Residencia Municipal 2025</t>
  </si>
  <si>
    <t>B85635910</t>
  </si>
  <si>
    <t>EDICIONES EL PAIS, S.L.  - -</t>
  </si>
  <si>
    <t>2025/MSV/000015</t>
  </si>
  <si>
    <t>Suscripción a Acceso Precio Centro 2020 y 2024 Online para 2025 (5 usuarios)</t>
  </si>
  <si>
    <t>B19264787</t>
  </si>
  <si>
    <t>GABINETE TECNICO APAREJADORES GUADALAJARA S.L.U. - -</t>
  </si>
  <si>
    <t>JMD LORANCA - SERVICIOS GENERALES</t>
  </si>
  <si>
    <t>2025/MSV/000004</t>
  </si>
  <si>
    <t>SERVICIO DE GYMKANA CON MOTIVO DE LA CELEBRACIÓN DEL DÍA DE LA PAZ 2025</t>
  </si>
  <si>
    <t>14/01/2025</t>
  </si>
  <si>
    <t>3 DIA</t>
  </si>
  <si>
    <t>B80333347</t>
  </si>
  <si>
    <t xml:space="preserve">CENTRO DE ACTIVIDADES VERA, S.L.    </t>
  </si>
  <si>
    <t>2025/MSV/000017</t>
  </si>
  <si>
    <t>Espectáculo con presentación, monólogo y grupo musical para el evento de "La Noche de las Chicas" dentro de la semana del 8 de Marzo de la JMD Loranca, N. Versalles y P. Miraflores</t>
  </si>
  <si>
    <t>B85195972</t>
  </si>
  <si>
    <t>Triventia Animacion Y Eventos Sl - -</t>
  </si>
  <si>
    <t>POLICIA LOCAL - SERVICIOS GENERALES</t>
  </si>
  <si>
    <t>2025/MSV/000036</t>
  </si>
  <si>
    <t>Suministro boquillas cortas para etilómetros ARAA-918, ARAE-0005, ARBK-0013, ARHN-0027 y ARWF-0106. para el Servicio de Policía Local.</t>
  </si>
  <si>
    <t>15/01/2025</t>
  </si>
  <si>
    <t>14 DIA</t>
  </si>
  <si>
    <t>B61059325</t>
  </si>
  <si>
    <t xml:space="preserve">ELECTRONICS TECNOLOGIES PLASTICS SL    </t>
  </si>
  <si>
    <t>REGIMEN INTERIOR - SERVICIOS GENERALES</t>
  </si>
  <si>
    <t>2025/MSV/000001</t>
  </si>
  <si>
    <t xml:space="preserve">Cambio de Señalética en Ayuntamiento </t>
  </si>
  <si>
    <t>30 DIA</t>
  </si>
  <si>
    <t>B87409223</t>
  </si>
  <si>
    <t>PUBLIPRENT SOLUCIONES DE IMPRESION, S.L - -</t>
  </si>
  <si>
    <t>ALCALDIA SERVICIOS GENERALES</t>
  </si>
  <si>
    <t>2025/MSV/000047</t>
  </si>
  <si>
    <t>FEMP: ALOJAMIENTO EN VALENCIA 15-16 ENERO 2025</t>
  </si>
  <si>
    <t>A10005510</t>
  </si>
  <si>
    <t>HALCON VIAJES, S.L. - -</t>
  </si>
  <si>
    <t>CENTROS DE MAYORES</t>
  </si>
  <si>
    <t>2025/MSV/000028</t>
  </si>
  <si>
    <t>Suministro de 6 micrófonos -3 diadema y 3 mano inalámbricos-para los altavoces de los tres Centros de Mayores</t>
  </si>
  <si>
    <t>B80179567</t>
  </si>
  <si>
    <t>ELECTRO MALAGA SL - -</t>
  </si>
  <si>
    <t>2025/MSV/000020</t>
  </si>
  <si>
    <t>Presentador 7ª Gala Bodas de Oro el viernes 14 de febrero de 2025 en el Centro Tomás y Valiente</t>
  </si>
  <si>
    <t>AGUSTIN BRAVO ABREU</t>
  </si>
  <si>
    <t>2025/MSV/000025</t>
  </si>
  <si>
    <t>Suscripción a EL Consultor de los Ayuntamientos Digital 360 de 26/05/25 A 25/05/26 así como la suscripción a Página web adaptada para Ayuntamiento de Fuenlabrada del 01/12/25 a 30/11/26</t>
  </si>
  <si>
    <t>A58417346</t>
  </si>
  <si>
    <t>LA LEY SOLUCIONES LEGALES, S.A - -</t>
  </si>
  <si>
    <t>JUNTA DE DISTRITO VIVERO - HOSPITAL - UNIVERSIDAD</t>
  </si>
  <si>
    <t>2025/MSV/000029</t>
  </si>
  <si>
    <t>JMD Vivero - espectáculo "TutanKamón, el niño Faraón" - 19 enero - Programa ¡Al Teatro!</t>
  </si>
  <si>
    <t>B40197493</t>
  </si>
  <si>
    <t xml:space="preserve">TEATRO MUTIS, S.L.    </t>
  </si>
  <si>
    <t>CONCEJALIA DE GESTIÓN DE LAS PERSONAS Y REGIMEN INTERIOR</t>
  </si>
  <si>
    <t>2025/MSV/000038</t>
  </si>
  <si>
    <t>Suministro de persiana antireflejo para el hall de la OTAF</t>
  </si>
  <si>
    <t>15 DIA</t>
  </si>
  <si>
    <t>DAVID ACEBEDO MERINO - -</t>
  </si>
  <si>
    <t>2025/MSV/000018</t>
  </si>
  <si>
    <t>Suministro de 7 Cuentos Infantiles para Proyecto Intergeneracional "Mayores y Cuentos"</t>
  </si>
  <si>
    <t>B44685220</t>
  </si>
  <si>
    <t>BURRITO BUSTAR SLL - -</t>
  </si>
  <si>
    <t>SERVICIOS SOCIALES</t>
  </si>
  <si>
    <t>2025/MSV/000037</t>
  </si>
  <si>
    <t>Servicio de jornada de formación de "duelo por suicidio"</t>
  </si>
  <si>
    <t>1 MES</t>
  </si>
  <si>
    <t>G85722502</t>
  </si>
  <si>
    <t>ASOCIACIÓN DE INVESTIGACIÓN, PREVENCIÓN E INTERVENCIÓN DEL SUICIDIO - -</t>
  </si>
  <si>
    <t>CONCEJALIA DE CULTURA</t>
  </si>
  <si>
    <t>22/01/2025</t>
  </si>
  <si>
    <t>2025/MSV/000061</t>
  </si>
  <si>
    <t xml:space="preserve"> Servicio de Discomovil con Dj Animador para fiesta familiar de carnaval en la plaza de la Concordia de la Junta de Loranca PARA LA ACTIVIDAD CULTURAL DE LA JUNTA DISTRITO DE LORANCA-N.VERSALLES-P.MIRAFLORES EN CARNAVALES </t>
  </si>
  <si>
    <t>B87115994</t>
  </si>
  <si>
    <t>IMAGINA TU EVENTO, S.L. - -</t>
  </si>
  <si>
    <t>2025/MSV/000057</t>
  </si>
  <si>
    <t>SUMINISTRO DE CORONAS DE FLORES POR FALLECIMIENTO Y CENTROS DE FLORES POR NACIMIENTO</t>
  </si>
  <si>
    <t>B70674353</t>
  </si>
  <si>
    <t>JRM FLORISTAS - -</t>
  </si>
  <si>
    <t>IGUALDAD - SERVICIOS GENERALES</t>
  </si>
  <si>
    <t>2025/MSV/000055</t>
  </si>
  <si>
    <t>CHARLA CON DANIEL VALERO EN TORNO AL LIBRO "EL NIÑO QUE NO FUI" 17 ENERO 2025</t>
  </si>
  <si>
    <t>B72827165</t>
  </si>
  <si>
    <t>The BEAST Friend, S.L. - -</t>
  </si>
  <si>
    <t>2025/MSV/000062</t>
  </si>
  <si>
    <t>TALLER-PRESENTACIÓN DEL LIBRO "FEMINIDAD SALVAJE" CON SONIA ENCINAS 21 DE ENERO 2025</t>
  </si>
  <si>
    <t>Sonia Encinas Saez</t>
  </si>
  <si>
    <t>2025/MSV/000032</t>
  </si>
  <si>
    <t>Acto conmemorativo del día de la Paz y no Violencia 30 Enero 2025</t>
  </si>
  <si>
    <t>Carmen Marina Vidal Valiña</t>
  </si>
  <si>
    <t>2025/MSV/000063</t>
  </si>
  <si>
    <t>MURAL PARA CARPA "PUNTO ARCOIRIS" CON IMPRESIÓN COMPLETA A 1 CARA</t>
  </si>
  <si>
    <t>5 DIA</t>
  </si>
  <si>
    <t>B12906798</t>
  </si>
  <si>
    <t>Ibérica LPTENT, SL - -</t>
  </si>
  <si>
    <t>2025/MSV/000069</t>
  </si>
  <si>
    <t>ALQUILER Y SUMINISTRO DE LA PELÍCULA "PRISCILLA"</t>
  </si>
  <si>
    <t>B85062776</t>
  </si>
  <si>
    <t xml:space="preserve">LINCE COMUNICACION SL    </t>
  </si>
  <si>
    <t>2025/MSV/000048</t>
  </si>
  <si>
    <t>SERVICIO DE ACTUACIÓN DE UN PASACALLES PARA LA CELEBRACIÓN DE LAS FIESTAS DE CARNAVAL 2025 EN LA JUNTA DE DISTRITO DE LORANCA, NUEVO VERSALLES Y PARQUE MIRAFLORES</t>
  </si>
  <si>
    <t>2 DIA</t>
  </si>
  <si>
    <t>G86154754</t>
  </si>
  <si>
    <t>ASOCIACION CHARANGA TRIGO LIMPIO - -</t>
  </si>
  <si>
    <t>2025/MSV/000060</t>
  </si>
  <si>
    <t>Show infantil de malabares en fiesta de carnaval el viernes día 28 de febrero en CEIP León Felipe Parque Miraflores</t>
  </si>
  <si>
    <t>B37476835</t>
  </si>
  <si>
    <t xml:space="preserve">SESADIS ESPECTACULOS SL    </t>
  </si>
  <si>
    <t>2025/MSV/000059</t>
  </si>
  <si>
    <t>AUTOBÚS PARA TRASLADO AL CENTRO CULTURAL DE LORANCA DESDE EL COLEGIO LEÓN FELIPE DEL P. MIRAFLORES DENTRO DE ACTIVIDADES PARA EL DÍA D ELA PAZ de la JMD Loranca, N. Versalles y P. Miraflores</t>
  </si>
  <si>
    <t>B81864803</t>
  </si>
  <si>
    <t>FLOCARBUS SL - -</t>
  </si>
  <si>
    <t>2025/MSV/000056</t>
  </si>
  <si>
    <t>SUMINISTRO DE CORONAS DE FLORES POR FALLECIMIENTO, CENTROS DE FLORES POR NACIMIENTO, DE EMPLEADOS PÚBLICOS Y FAMILIARES DE ESTOS.</t>
  </si>
  <si>
    <t>SONIA DIEZ SAUCEDO</t>
  </si>
  <si>
    <t>2025/MSV/000058</t>
  </si>
  <si>
    <t>IMPRESIÓN Y MONTAJE DE LONAS EN LA FACHADA DEL EDIFICIO CENTRO PARA LA IGUALDAD "8 DE MARZO"</t>
  </si>
  <si>
    <t>2025/MSV/000044</t>
  </si>
  <si>
    <t>SUMINISTRO DE 11 SARDINAS GIGANTES RELLENAS DE PAPEL RECICLADO PARA ACTIVIDAD CULTURAL DE LA JMD LORANCA, N. VERSALLES Y PARQUE MIRAFLORES</t>
  </si>
  <si>
    <t>2025/MSV/000040</t>
  </si>
  <si>
    <t>24/01/2025</t>
  </si>
  <si>
    <t>A08276438</t>
  </si>
  <si>
    <t>GIRBAU SA - -</t>
  </si>
  <si>
    <t>2025/MSV/000039</t>
  </si>
  <si>
    <t>B28134419</t>
  </si>
  <si>
    <t xml:space="preserve">TECNITRAMO CENTRO SL    </t>
  </si>
  <si>
    <t>2025/MSV/000090</t>
  </si>
  <si>
    <t>Servicio de tramitación de licencia de Genially Pro para la creación de contenido interactivo</t>
  </si>
  <si>
    <t>12 MES</t>
  </si>
  <si>
    <t>B02906907</t>
  </si>
  <si>
    <t xml:space="preserve">DE CAÑA Y LETRA, S.L.    </t>
  </si>
  <si>
    <t>2025/MSV/000043</t>
  </si>
  <si>
    <t>Servicio de flores para la residencia mpal. de mayores 2025</t>
  </si>
  <si>
    <t>2025/MSV/000041</t>
  </si>
  <si>
    <t>B67064618</t>
  </si>
  <si>
    <t xml:space="preserve">ARJO IBERIA SL    </t>
  </si>
  <si>
    <t>2025/MSV/000086</t>
  </si>
  <si>
    <t>SUMINISTRO PANELES PROGRAMA REHABILITACION DE VIVENDAS</t>
  </si>
  <si>
    <t>2025/MSV/000073</t>
  </si>
  <si>
    <t>Suministro para officce Centro de Servicios Sociales Hispanidad</t>
  </si>
  <si>
    <t>B78118106</t>
  </si>
  <si>
    <t xml:space="preserve">MOBILIAR S.L.    </t>
  </si>
  <si>
    <t>2025/MSV/000068</t>
  </si>
  <si>
    <t>2000 CHAPAS DE 38MM</t>
  </si>
  <si>
    <t>7 DIA</t>
  </si>
  <si>
    <t>B82440041</t>
  </si>
  <si>
    <t xml:space="preserve">BLUR EDICIONES S.L.    </t>
  </si>
  <si>
    <t>2025/MSV/000042</t>
  </si>
  <si>
    <t>B19299684</t>
  </si>
  <si>
    <t xml:space="preserve">GERDISMAN SL    </t>
  </si>
  <si>
    <t>2025/MSV/000085</t>
  </si>
  <si>
    <t xml:space="preserve">XI Curso de Control Interno en la Administración Local </t>
  </si>
  <si>
    <t>3 MES</t>
  </si>
  <si>
    <t>Q2866023A</t>
  </si>
  <si>
    <t xml:space="preserve">COSITAL    </t>
  </si>
  <si>
    <t>2025/MSV/000065</t>
  </si>
  <si>
    <t>Contratación de asesores del tribunal calificador para la provisión de 31 plazas de Policía Local</t>
  </si>
  <si>
    <t>B72909815</t>
  </si>
  <si>
    <t>GSG Metrics SL - -</t>
  </si>
  <si>
    <t>2025/MSV/000124</t>
  </si>
  <si>
    <t>Suministro de mascarillas quirúrgicas tipo II</t>
  </si>
  <si>
    <t>29/01/2025</t>
  </si>
  <si>
    <t>A08876310</t>
  </si>
  <si>
    <t xml:space="preserve">SUMINISTROS HOSPITALARIOS, S.A    </t>
  </si>
  <si>
    <t>2025/MSV/000108</t>
  </si>
  <si>
    <t>Confeti para el saludo de Carnaval 2025 el 2 de marzo en la plaza de la Constitución</t>
  </si>
  <si>
    <t>B82609140</t>
  </si>
  <si>
    <t xml:space="preserve">BIEFEC EFECTOS ESPECIALES SL    </t>
  </si>
  <si>
    <t>2025/MSV/000115</t>
  </si>
  <si>
    <t>Suministro de 1 Camilla Multiusos para el Centro de Mayores Ferrer i Guardia</t>
  </si>
  <si>
    <t>B32403495</t>
  </si>
  <si>
    <t>PORTALWEB FISAUDE SL - -</t>
  </si>
  <si>
    <t>2025/MSV/000101</t>
  </si>
  <si>
    <t>DISEÑO Y ADAPTACIÓN DE ILUSTRACIÓN 8 DE MARZO DE 2025</t>
  </si>
  <si>
    <t>Marta Ponce Delgado</t>
  </si>
  <si>
    <t>2025/MSV/000078</t>
  </si>
  <si>
    <t xml:space="preserve">Suministro de 2 cargadores de batería y pilas recargables para los micrófonos de los Tres Centros de Mayores </t>
  </si>
  <si>
    <t>2025/MSV/000114</t>
  </si>
  <si>
    <t>Representación del espectáculo Fantasía sobre ruedas el día 2 de marzo, dentro del programa de Carnaval 2025</t>
  </si>
  <si>
    <t>B87387155</t>
  </si>
  <si>
    <t>Producciones Arte y Ocio SL - -</t>
  </si>
  <si>
    <t>2025/MSV/000074</t>
  </si>
  <si>
    <t>Servicio de limpieza de vehículos particulares</t>
  </si>
  <si>
    <t>B78928082</t>
  </si>
  <si>
    <t>GRUAS AMADOR S.L. . -</t>
  </si>
  <si>
    <t>2025/MSV/000146</t>
  </si>
  <si>
    <t>JMD Vivero - espectáculo "La ovejita que vino a comer" - 2 de febrero - Programa ¡Al Teatro!</t>
  </si>
  <si>
    <t>ISABEL MAROTO BAENA</t>
  </si>
  <si>
    <t>2025/MSV/000147</t>
  </si>
  <si>
    <t>JMD Vivero - espectáculo "Princesa 2.0" - 16 de marzo - Programa ¡Al Teatro!</t>
  </si>
  <si>
    <t>G87715959</t>
  </si>
  <si>
    <t>Zapatos de Papel Teatro Infantil - -</t>
  </si>
  <si>
    <t>2025/MSV/000104</t>
  </si>
  <si>
    <t>ACTIVIDADES CONMEMORATIVAS DEL DÍA DE LA NIÑA EN LA CIENCIA</t>
  </si>
  <si>
    <t>B86651148</t>
  </si>
  <si>
    <t xml:space="preserve">CON CIENCIA Y A LO LOCO SL    </t>
  </si>
  <si>
    <t>2025/MSV/000137</t>
  </si>
  <si>
    <t>Curso EL PROYECTO DE INTERVENCIÓN SOCIO-EDUCATIVO FAMIAR DENTRO DEL PROYECTO DE DECLARACIÓN ADMINISTRATIVA DEL RIEESGO: UNA OPORTUIDAD DE TRABAJO CON LA FAMILIA</t>
  </si>
  <si>
    <t>G78437092</t>
  </si>
  <si>
    <t xml:space="preserve">COLEGIO OFICIAL DIPLOMADOS TRABAJO SOCIAL Y ASIST    </t>
  </si>
  <si>
    <t>2025/MSV/000110</t>
  </si>
  <si>
    <t>Actuación orquesta Krypton el 4 de marzo en la plaza de España dentro de la programación del Carnaval 2025</t>
  </si>
  <si>
    <t>B26332759</t>
  </si>
  <si>
    <t xml:space="preserve">LA NUEVO TALISMAN SL    </t>
  </si>
  <si>
    <t>EDUCACION SERVICIOS GENERALES</t>
  </si>
  <si>
    <t>2025/MSV/000122</t>
  </si>
  <si>
    <t>Suministro de un termo eléctrico para la EE.II. El Sacapuntas</t>
  </si>
  <si>
    <t>B75591784</t>
  </si>
  <si>
    <t>EUROCALOR CIMATIZACIONES S.L.U. - -</t>
  </si>
  <si>
    <t>2025/MSV/000112</t>
  </si>
  <si>
    <t>TRANSPORTE ENCUENTRO CULTURAL "LAS OLVIDADAS DE TOLEDO"</t>
  </si>
  <si>
    <t>Miguel Angel Gomez Villaceiros (Gomez Autocares)</t>
  </si>
  <si>
    <t>2025/MSV/000094</t>
  </si>
  <si>
    <t>JMD Vivero - Lona frontlif con montaje y estructura rollup - ¡Al Teatro! primer trimestre</t>
  </si>
  <si>
    <t>2025/MSV/000107</t>
  </si>
  <si>
    <t>Representación del espectáculo Circus el 2 de marzo durante el desfile de Carnaval 2025</t>
  </si>
  <si>
    <t>MARIA CARMEN VIDAL PINTO</t>
  </si>
  <si>
    <t>2025/MSV/000134</t>
  </si>
  <si>
    <t>Visita guiada por Madrid "Leyendas de mujeres por las calles de Madrid" dentro de las actividades de la semana del 8 de marzo en la JMD Loranca, N. Versalles y P. Miraflores</t>
  </si>
  <si>
    <t>03/02/2025</t>
  </si>
  <si>
    <t>G88459250</t>
  </si>
  <si>
    <t>ASOCIACION CULTURAL CUENTAME MADRID - -</t>
  </si>
  <si>
    <t>2025/MSV/000130</t>
  </si>
  <si>
    <t>Talleres infantiles para Carnavales en la JMD Loranca, N. Versalles y P. Miraflores</t>
  </si>
  <si>
    <t>Sara Luna Sanchez</t>
  </si>
  <si>
    <t>2025/MSV/000156</t>
  </si>
  <si>
    <t>ACTUACIÓN DE Dj SEGO EN LA PROGRAMACIÓN DE CARNAVAL JOVEN DEL DISTRITO LORANCA-N.VERSALLES-P.MIRAFLORES.</t>
  </si>
  <si>
    <t>Alberto Segovia -</t>
  </si>
  <si>
    <t>2025/MSV/000155</t>
  </si>
  <si>
    <t>ACTUACIÓN DE Dj DEVIZZ EN LA PROGRAMACIÓN DE CARNAVAL JOVEN DEL DISTRITO LORANCA-N.VERSALLES-P.MIRAFLORES.</t>
  </si>
  <si>
    <t>2025/MSV/000135</t>
  </si>
  <si>
    <t>Alquiler mobiliario con montaje y desmontaje para evento "La Noche de las Chicas" de la JMD Loranca, N. Versalles y P. Miraflores el 14-03-2025</t>
  </si>
  <si>
    <t>B82352691</t>
  </si>
  <si>
    <t xml:space="preserve">CONSTAN ALQUILER DE MOBILIARIO S.L    </t>
  </si>
  <si>
    <t>2025/MSV/000129</t>
  </si>
  <si>
    <t>CURSO FORMACIÓN DE PRODUCTOS NATURALES DE AUTOCUIDADO DENTRO DE LAS ACTIVIDADES DEL ÁREA IGUALDAD DE  LA JUNTA DISTRITO DE LORANCA, NUEVO VERSALLES Y PARQUE MIRAFLORES</t>
  </si>
  <si>
    <t>ADELA VALENTIN IZQUIERDO</t>
  </si>
  <si>
    <t>2025/MSV/000133</t>
  </si>
  <si>
    <t>Servicio de Taxi para desplazamiento de los miembros del Consejo de Participación de los Centros de Mayores hacia Centros Educativos del Municipio con motivo de eventos intergeneracionales</t>
  </si>
  <si>
    <t>04/02/2025</t>
  </si>
  <si>
    <t>F86861911</t>
  </si>
  <si>
    <t>SOC COOP MADRI RADIO TAXI FUENLABRADA - -</t>
  </si>
  <si>
    <t>2025/MSV/000159</t>
  </si>
  <si>
    <t>JMD Vivero - espectáculo "Magic World" - 28 febrero - Carnaval</t>
  </si>
  <si>
    <t>B86662202</t>
  </si>
  <si>
    <t xml:space="preserve">SENDA PRODUCCIONES SL    </t>
  </si>
  <si>
    <t>2025/MSV/000174</t>
  </si>
  <si>
    <t>GESTION VIAJE Y ALOJAMIENTO PARA ASISTENCIA DEL ALCALDE A LA 48 SESION DEL CONGRESO DE AUTORIDADES LOCALES Y REGIONALES DEL CONSEJO DE EUROPA (CPRLE) EN FRANCIA</t>
  </si>
  <si>
    <t>4 DIA</t>
  </si>
  <si>
    <t>B86049137</t>
  </si>
  <si>
    <t>NAUTALIA VIAJES, S.L. - -</t>
  </si>
  <si>
    <t>2025/MSV/000180</t>
  </si>
  <si>
    <t>TALLER DIA EUROPEO DE LA SALUD SEXUAL 13-02-2025</t>
  </si>
  <si>
    <t>Monica Felipe Larralde</t>
  </si>
  <si>
    <t>2025/MSV/000158</t>
  </si>
  <si>
    <t>JMD Vivero - espectáculo "Un Hilo me liga a Vos" - Programa ¡Al Teatro! 16 de Febrero 2025</t>
  </si>
  <si>
    <t>B82909094</t>
  </si>
  <si>
    <t xml:space="preserve">TEATRO LA TARTANA, S.L.    </t>
  </si>
  <si>
    <t>2025/MSV/000168</t>
  </si>
  <si>
    <t>MONTAJE Y DESMONTAJE DE DOS COLUMNAS DE GLOBOS CON TERMINACIÓN EN GLOBO GIGANTE 23-02-2025</t>
  </si>
  <si>
    <t>B80778285</t>
  </si>
  <si>
    <t>GESCASADO - -</t>
  </si>
  <si>
    <t>2025/MSV/000111</t>
  </si>
  <si>
    <t>Actuación de la orquesta Tukan el dia 5 de marzo en la plaza de España dentro del programa de Carnaval 2025</t>
  </si>
  <si>
    <t>B83154740</t>
  </si>
  <si>
    <t xml:space="preserve">A VALLEKAS EDICIONES MUSICALES,S.L.    </t>
  </si>
  <si>
    <t>2025/MSV/000166</t>
  </si>
  <si>
    <t>TALLER DE PINTACARAS 23-02-2025</t>
  </si>
  <si>
    <t>B87376547</t>
  </si>
  <si>
    <t>ART &amp; MAÑAS, S.L. - -</t>
  </si>
  <si>
    <t>2025/MSV/000144</t>
  </si>
  <si>
    <t>Suministro consumible impresora carnet ZEBRA RIBBON ZC100-ZC300 COLOR</t>
  </si>
  <si>
    <t>A78557808</t>
  </si>
  <si>
    <t>DIMOSA - DISTRIBUIDORA MATERIAL OFICINA, S.A. - -</t>
  </si>
  <si>
    <t>2025/MSV/000160</t>
  </si>
  <si>
    <t>B45688793</t>
  </si>
  <si>
    <t xml:space="preserve">CREACTIVA PRODUCCIÓN DE EVENTOS S.L.U.    </t>
  </si>
  <si>
    <t>2025/MSV/000164</t>
  </si>
  <si>
    <t>Configuración de emisoras en vehículos patrulla.</t>
  </si>
  <si>
    <t>21 DIA</t>
  </si>
  <si>
    <t>B80615644</t>
  </si>
  <si>
    <t xml:space="preserve">TECNITRAN TELECOMUNICACIONES, S.L    </t>
  </si>
  <si>
    <t>2025/MSV/000136</t>
  </si>
  <si>
    <t>SERVICIO DE TRANSPORTE EN TAXI EN LA CONCEJALIA DE FEMINISMO Y DIVERSIDAD DURANTE EL AÑO 2025</t>
  </si>
  <si>
    <t>2025/MSV/000167</t>
  </si>
  <si>
    <t>TALLER INTERACTIVO INFANTIL "EXPERIMENTAMOS CON MARIE CURIE" 8-02-2025</t>
  </si>
  <si>
    <t>B80185838</t>
  </si>
  <si>
    <t>DELFO DESARROLLO LABORAL Y FORMACIÓN S.L -</t>
  </si>
  <si>
    <t>2025/MSV/000126</t>
  </si>
  <si>
    <t>Narrador oficial para el acto del Domingo Gordo el 2 de marzo en Plaza Constitución, dentro del programa Carnaval 2025</t>
  </si>
  <si>
    <t xml:space="preserve">ALVAREZ NISTAL, ROBERTO    </t>
  </si>
  <si>
    <t>2025/MSV/000153</t>
  </si>
  <si>
    <t xml:space="preserve">JMD Vivero - limpieza tela blanca Escaparate Navideño </t>
  </si>
  <si>
    <t>Camila Baron Rodriguez (Tintorería Lorea)</t>
  </si>
  <si>
    <t>2025/MSV/000172</t>
  </si>
  <si>
    <t>GESTIÓN DEL VIAJE PARA ASISTENCIA AL COMITÉ DE EXPERTOS ADI-INT del 12 al 14 mayo 2025 en ESTRASBURGO</t>
  </si>
  <si>
    <t xml:space="preserve"> </t>
  </si>
  <si>
    <t>INFRAESTRUCTURAS - SERVICIOS GENERALES</t>
  </si>
  <si>
    <t>2025/MSV/000196</t>
  </si>
  <si>
    <t>ASISTENCIA A JORNADA TÉCNICA 5 FEBRERO DE 2025</t>
  </si>
  <si>
    <t>2025/MSV/000128</t>
  </si>
  <si>
    <t>Espectáculo Tango Argentino "La Porteña Tango" en el Tomás y Valiente el viernes 14 de febrero para celebración 7ª edición Bodas de Oro 2025</t>
  </si>
  <si>
    <t>B85747368</t>
  </si>
  <si>
    <t>LA YUMBA ASOCIACIÓN CULTURAL - -</t>
  </si>
  <si>
    <t>2025/MSV/000127</t>
  </si>
  <si>
    <t>VISITA GUIADA A LA CIUDAD DE TOLEDO. 18-02-2025 y 25-02-2025</t>
  </si>
  <si>
    <t>E44879245</t>
  </si>
  <si>
    <t>Toledo Errante - -</t>
  </si>
  <si>
    <t>2025/MSV/000220</t>
  </si>
  <si>
    <t>Servicio de viaje (traslado) para la asistencia al Congreso Nacional "MigrADMI" que se celebra en las Palmas de Gran Canarias 13-14 de febrero de 2025.</t>
  </si>
  <si>
    <t>10/02/2025</t>
  </si>
  <si>
    <t>2025/MSV/000233</t>
  </si>
  <si>
    <t>GESTIÓN VIAJE ASISTENCIA 10TH EUROPEAN CONGRESS - POLONIA: 3 Y 4 MARZO</t>
  </si>
  <si>
    <t>2025/MSV/000189</t>
  </si>
  <si>
    <t>Reposición por deterioro de 4 camas geriátricas para la Residencia Municipal de Mayores</t>
  </si>
  <si>
    <t>A78025293</t>
  </si>
  <si>
    <t>MEDICAL IBÉRICA, S.A - -</t>
  </si>
  <si>
    <t>2025/MSV/000221</t>
  </si>
  <si>
    <t>JMD Vivero - Dinamización con Pintacaras 27 febrero - Carnaval</t>
  </si>
  <si>
    <t>URBANISMO - SERVICIOS GENERALES</t>
  </si>
  <si>
    <t>2025/MSV/000116</t>
  </si>
  <si>
    <t>PLACAS IDENTIFICATIVAS DE LOCALES COMERCIALES</t>
  </si>
  <si>
    <t>2025/MSV/000184</t>
  </si>
  <si>
    <t>IMPRESIÓN DE 2 LONAS PARA EL ESCENARIO 8 DE MARZO CON INSTALACIÓN</t>
  </si>
  <si>
    <t>2025/MSV/000157</t>
  </si>
  <si>
    <t>PLANTILLAS ORTOPEDICAS</t>
  </si>
  <si>
    <t>10 DIA</t>
  </si>
  <si>
    <t>TOMAS TRUJILLO ACEITUNO</t>
  </si>
  <si>
    <t>2025/MSV/000125</t>
  </si>
  <si>
    <t>Representación espectáculo Homenaje a Goya para el desfile del Entierro de la Sardina el día 5 de marzo, dentro del programa de Carnaval 2025</t>
  </si>
  <si>
    <t>B78874450</t>
  </si>
  <si>
    <t xml:space="preserve">MORBORIA S.L    </t>
  </si>
  <si>
    <t>2025/MSV/000202</t>
  </si>
  <si>
    <t>SERVICIO externo de auditoría de los gastos que engloban el proyecto denominado Must-a-Lab con emisión del "CERTIFICATION ON THE FINANCIAL STATEMENT.</t>
  </si>
  <si>
    <t>11 DIA</t>
  </si>
  <si>
    <t>B47716089</t>
  </si>
  <si>
    <t>IN AUDIT GRUPO AUDITOR CONSULTOR S.L.P. - -</t>
  </si>
  <si>
    <t>2025/MSV/000140</t>
  </si>
  <si>
    <t>Actuación cantante King Africa el día 2 de marzo en la plaza de la Constitución, dentro del programa de Carnaval 2025. PAGO A JUSTIFICAR</t>
  </si>
  <si>
    <t>B73827081</t>
  </si>
  <si>
    <t>SOLUTIONS ART&amp;STAGE S.L. - -</t>
  </si>
  <si>
    <t>BOMBEROS - SERVICIOS GENERALES</t>
  </si>
  <si>
    <t>2025/MSV/000229</t>
  </si>
  <si>
    <t>Cambio titularidad vehículos</t>
  </si>
  <si>
    <t>ROSA KOHEN AZULAY</t>
  </si>
  <si>
    <t>2025/MSV/000200</t>
  </si>
  <si>
    <t>Suministro de Decoración del Tomás y Valiente con Globos y Números de colores par la celebración de las Bodas de Oro</t>
  </si>
  <si>
    <t>2025/MSV/000121</t>
  </si>
  <si>
    <t>Suministro de lonas para cubrir el escenario de Plaza Constitución durante las actividades programadas para el Carnaval 2025</t>
  </si>
  <si>
    <t>B88499322</t>
  </si>
  <si>
    <t xml:space="preserve">INSTALACIONES Y PROYECTOS PLASTICOS, S.L.    </t>
  </si>
  <si>
    <t>SISTEMAS Y TECNOLOGIAS DE LA INFORMACION Y COMUNICACIONES</t>
  </si>
  <si>
    <t>2025/MSV/000188</t>
  </si>
  <si>
    <t>Adquisición de material para el Departamento de Informática</t>
  </si>
  <si>
    <t xml:space="preserve">EXPOSITO VENEGAS, JAVIER    </t>
  </si>
  <si>
    <t>2025/MSV/000197</t>
  </si>
  <si>
    <t>Verificación periódica sonómetro equipo 1 del Servicio de Policía Local.</t>
  </si>
  <si>
    <t>B83206573</t>
  </si>
  <si>
    <t xml:space="preserve">HOTTINGER BRUEL &amp; KJAER IBERICA, S.L.U    </t>
  </si>
  <si>
    <t>2025/MSV/000203</t>
  </si>
  <si>
    <t>Pulsadores de pánico/emergencias, en servicios sociales, centro C/Móstoles.</t>
  </si>
  <si>
    <t>B82790569</t>
  </si>
  <si>
    <t>DETECCION TECNOLOGIA Y CONTROL SL - -</t>
  </si>
  <si>
    <t>2025/MSV/000165</t>
  </si>
  <si>
    <t>SERVICIO viaje  (traslado y alojamiento) a la ciudad de Teramo para conocer el trabajo de la ciudad dentro del proyecto SHARE (co-financiado por la EUI) del 24 -  26 de febrero de 2025.</t>
  </si>
  <si>
    <t>2025/MSV/000161</t>
  </si>
  <si>
    <t>Servicio de Camareros para la celebración del Día del Mayor el domingo 25 de mayo en la Piscina</t>
  </si>
  <si>
    <t>12/02/2025</t>
  </si>
  <si>
    <t>JAIME GOMEZ GALA Gomez Gala</t>
  </si>
  <si>
    <t>2025/MSV/000207</t>
  </si>
  <si>
    <t>Suministro de Ramos de Flores para obsequiar a las parejas que celebran sus Bodas de Oro el 14 de febrero de 2025 en el Tomás y Valiente</t>
  </si>
  <si>
    <t>JOSE TAPIA GUIJARRO</t>
  </si>
  <si>
    <t>2025/MSV/000177</t>
  </si>
  <si>
    <t>Material destinado al Taller de Costura y Patchwork de los Tres Centros de Mayores</t>
  </si>
  <si>
    <t>MARTA MURILLO FERNANDEZ</t>
  </si>
  <si>
    <t>2025/MSV/000222</t>
  </si>
  <si>
    <t>Servicio de amenización con batucada de carnaval para acompañamiento desfile en Plaza de la Concordia - JMD Loranca, N. Versalles y P. Miraflores. 28-02-2025</t>
  </si>
  <si>
    <t>B13715487</t>
  </si>
  <si>
    <t>Percuforum S.L.U. - -</t>
  </si>
  <si>
    <t>2025/MSV/000105</t>
  </si>
  <si>
    <t>Actuación de Chirigota Gaditana Carnaval de Cádiz los Molinas el 28 de febrero en la plaza de la Constitución, dentro del programa de Carnaval 2025</t>
  </si>
  <si>
    <t>B11426426</t>
  </si>
  <si>
    <t xml:space="preserve">TRIDIMENSIONAL ESPECTACULOS S.L.U.    </t>
  </si>
  <si>
    <t>2025/MSV/000178</t>
  </si>
  <si>
    <t>Suministro de Refrescos para invitación a los diversos grupos que actúan en los Tres Centros Municipales de Mayores los sábados gratuitamente</t>
  </si>
  <si>
    <t>A28017895</t>
  </si>
  <si>
    <t>EL CORTE INGLES, S.A. - -</t>
  </si>
  <si>
    <t>2025/MSV/000187</t>
  </si>
  <si>
    <t>SERVICIO DE LUZ Y SONIDO  para dar soporte a las actividades que se van a desarrollar el día 01 de Marzo - CARNAVAL</t>
  </si>
  <si>
    <t>Javier Lago Castro (SONOMUSIC)</t>
  </si>
  <si>
    <t>2025/MSV/000210</t>
  </si>
  <si>
    <t>Alquiler de Aseos de Luxe para refuerzo el domingo 25 de mayo Día del Mayor en la Piscina Municipal</t>
  </si>
  <si>
    <t xml:space="preserve">LUCIA ORVICH MARIN KOVIC    </t>
  </si>
  <si>
    <t>2025/MSV/000227</t>
  </si>
  <si>
    <t>Reparaciones de equipos de excarcelación</t>
  </si>
  <si>
    <t>B85885812</t>
  </si>
  <si>
    <t>INDUSTRIAL GLOBAL SUPPLY, SL. - -</t>
  </si>
  <si>
    <t>2025/MSV/000217</t>
  </si>
  <si>
    <t>Suministro de 150 pañoletas para hacer un actividad de pintura en tela destinada a la carrera del día 8 de marzo</t>
  </si>
  <si>
    <t>B87516241</t>
  </si>
  <si>
    <t>TROFEOS MASUKY, S.L. - -</t>
  </si>
  <si>
    <t>2025/MSV/000236</t>
  </si>
  <si>
    <t>CAMPAÑA EXPOSICION EGIPTO CEART CADENA SER</t>
  </si>
  <si>
    <t>8 DIA</t>
  </si>
  <si>
    <t>A28805497</t>
  </si>
  <si>
    <t>RADIOESTUDIO, S.A. - -</t>
  </si>
  <si>
    <t>2025/MSV/000242</t>
  </si>
  <si>
    <t>Monturas Molle simple mini.</t>
  </si>
  <si>
    <t>13/02/2025</t>
  </si>
  <si>
    <t>B16328494</t>
  </si>
  <si>
    <t>Barragun Armament, SLU - -</t>
  </si>
  <si>
    <t>2025/MSV/000240</t>
  </si>
  <si>
    <t>Ponencia en la Feria de Orientación Educativa de Fuenlabrada Aula 2, 2025   Montserrat Gutiérrez Espinosa  25-02-2025</t>
  </si>
  <si>
    <t>MOSERRAT GUTIERREZ ESPINOSA</t>
  </si>
  <si>
    <t>2025/MSV/000230</t>
  </si>
  <si>
    <t>PARTICIPACIÓN EN LA ACTIVIDAD CONMEMORATIVA DEL DIA EUROPEO DE LA SALUD SEXUAL 13-02-2025</t>
  </si>
  <si>
    <t>Nuria Beitia Hernandez</t>
  </si>
  <si>
    <t>2025/MSV/000249</t>
  </si>
  <si>
    <t>CAMPAÑA EXPOSICION EGIPTO FUENLABRADA NOTICIAS</t>
  </si>
  <si>
    <t>Ana Dominguez Sanchez (FUENLABRADA NOTICIAS)</t>
  </si>
  <si>
    <t>2025/MSV/000251</t>
  </si>
  <si>
    <t>CAMPAÑA EXPOSICION EGIPTO GENTE</t>
  </si>
  <si>
    <t>B09600628</t>
  </si>
  <si>
    <t>Anmariava Glocal Media S.L (GENTE) - -</t>
  </si>
  <si>
    <t>2025/MSV/000234</t>
  </si>
  <si>
    <t>Ponencia en la Feria de Orientación Educativa Aula 2 de Fuenlabrada José María Rodríguez García 25-02-2025</t>
  </si>
  <si>
    <t>Jose Maria Rodriguez Garcia</t>
  </si>
  <si>
    <t>2025/MSV/000250</t>
  </si>
  <si>
    <t>CAMPAÑA EXPOSICION EGIPTO AL CABO DE LA CALLE</t>
  </si>
  <si>
    <t>B84156140</t>
  </si>
  <si>
    <t xml:space="preserve">MAGNIFICO MADRID FILMS SL    </t>
  </si>
  <si>
    <t>2025/MSV/000238</t>
  </si>
  <si>
    <t>CAMPAÑA EXPOSICION EGIPTO CEART EDETRONIK</t>
  </si>
  <si>
    <t>A82175100</t>
  </si>
  <si>
    <t>Servicio Electrónico Integral Edetronik S.A. - -</t>
  </si>
  <si>
    <t>2025/MSV/000257</t>
  </si>
  <si>
    <t>Servicio de taxi para proyecto de voluntariado 2025</t>
  </si>
  <si>
    <t>2025/MSV/000182</t>
  </si>
  <si>
    <t>Previsión anual de gasto de derechos de autores actividades culturales</t>
  </si>
  <si>
    <t>G28029643</t>
  </si>
  <si>
    <t>SOCIEDAD GENERAL DE AUTORES Y EDITORES SGAE - -</t>
  </si>
  <si>
    <t>2025/MSV/000248</t>
  </si>
  <si>
    <t>CAMPAÑA EXPOSICION EGIPTO NOTICIAS PARA MUNICIPIOS</t>
  </si>
  <si>
    <t>B86840550</t>
  </si>
  <si>
    <t xml:space="preserve">SOCIAL MEDIA LOCAL SL    </t>
  </si>
  <si>
    <t>2025/MSV/000256</t>
  </si>
  <si>
    <t>Bandera de España</t>
  </si>
  <si>
    <t>B86835634</t>
  </si>
  <si>
    <t xml:space="preserve">BANDERAS Y SOPORTES PUBLICITARIOS, S.L.    </t>
  </si>
  <si>
    <t>2025/MSV/000254</t>
  </si>
  <si>
    <t>CAMPAÑA EXPOSICION EGIPTO VIVIR EDICIONES</t>
  </si>
  <si>
    <t>B87961397</t>
  </si>
  <si>
    <t xml:space="preserve">VIVIR EDICIONES SL    </t>
  </si>
  <si>
    <t>2025/MSV/000255</t>
  </si>
  <si>
    <t>CAMPAÑA EXPOSICION EGIPTO ONDA CERO</t>
  </si>
  <si>
    <t>B87764924</t>
  </si>
  <si>
    <t>LA RADIO QUE VIENE S.L  - -</t>
  </si>
  <si>
    <t>MANTENIMIENTO EDIFICIOS - SERVICIOS GENERALES</t>
  </si>
  <si>
    <t>2025/MSV/000113</t>
  </si>
  <si>
    <t>MANTA FILTRANTE PARA RENOVACIÓN EN SISTEMAS CLIMATIZACIÓN CASA CONSISTORIAL Y TOMÁS Y VALIENTE</t>
  </si>
  <si>
    <t>A50012525</t>
  </si>
  <si>
    <t xml:space="preserve">MANN + HUMMEL IBERICA SAU    </t>
  </si>
  <si>
    <t>2025/MSV/000245</t>
  </si>
  <si>
    <t>CAMPAÑA EXPOSICION EGIPTO MADRIDIARIO</t>
  </si>
  <si>
    <t>B82599689</t>
  </si>
  <si>
    <t>MADRIDIARIO, S.L. - -</t>
  </si>
  <si>
    <t>2025/MSV/000228</t>
  </si>
  <si>
    <t>Ponencia en la feria de orientación educativa  Aula 1 de  Fuenlabrada 2025. 25-02-2025</t>
  </si>
  <si>
    <t xml:space="preserve">LORENZO  SANTOS, ESMERALDA    </t>
  </si>
  <si>
    <t>2025/MSV/000261</t>
  </si>
  <si>
    <t>TRANSPORTE DE LA EX`POSICION "INVESTIGADORAS EN LA LUZ Y EN LAS TECNOLOGIAS DE LA LUZ " - RECOGIDA EL 26 DE FEBRERO Y DEVOLUCIÓN EL 26 DE MARZO</t>
  </si>
  <si>
    <t>18/02/2025</t>
  </si>
  <si>
    <t>B86906351</t>
  </si>
  <si>
    <t>SERVISACO RECOGIDA DE ESCOMBROS 2014 SL - -</t>
  </si>
  <si>
    <t>2025/MSV/000219</t>
  </si>
  <si>
    <t>BOLSAS TAMAÑO 85X105 CM</t>
  </si>
  <si>
    <t>6 DIA</t>
  </si>
  <si>
    <t>B86212412</t>
  </si>
  <si>
    <t>VESTUARIO DESECHABLE, S.L.U - -</t>
  </si>
  <si>
    <t>2025/MSV/000279</t>
  </si>
  <si>
    <t>MONTAJE, CUSTODIA Y DESMONTAJE DE ARCO EN LA II MILLA CONTRA LA LGTFBIFOBIA EN EL DEPORTE. EL 23/2/2025 EN EL POLIDEPORTIVO FERMIN CACHO</t>
  </si>
  <si>
    <t>B84699214</t>
  </si>
  <si>
    <t>SERVICIOS INTEGRALES JESUS Y OSCAR SL S.L. -</t>
  </si>
  <si>
    <t>2025/MSV/000185</t>
  </si>
  <si>
    <t>SILLAS ERGONOMICAS CERVICODORSALES</t>
  </si>
  <si>
    <t>B78418852</t>
  </si>
  <si>
    <t>TRANS PORTABLE, SL - -</t>
  </si>
  <si>
    <t>2025/MSV/000214</t>
  </si>
  <si>
    <t>TALLER DE DANZA 20 FEBRERO 2025</t>
  </si>
  <si>
    <t>Ricardo Santos Hermida</t>
  </si>
  <si>
    <t>2025/MSV/000262</t>
  </si>
  <si>
    <t>ANIMACIÓN EN LA MILLA CONTRA LA LGTBIFOBIA EN EL DEPORTE 23 DE FEBRERO DE 2025</t>
  </si>
  <si>
    <t>B36591063</t>
  </si>
  <si>
    <t>ALVALOP SERVICIOS XXI S.L. ALVALOP SERVICIOS XXI S.L. -</t>
  </si>
  <si>
    <t>2025/MSV/000263</t>
  </si>
  <si>
    <t>PIEZA ALFARERA PARA EL PREMIO 13 ROSAS</t>
  </si>
  <si>
    <t>MARIA CAROLINA BRESCIA LAZARO</t>
  </si>
  <si>
    <t>SANIDAD - SERVICIOS GENERALES</t>
  </si>
  <si>
    <t>2025/MSV/000264</t>
  </si>
  <si>
    <t>Roll up informativo de entidad de salud</t>
  </si>
  <si>
    <t>2025/MSV/000295</t>
  </si>
  <si>
    <t>MATERIAL PARA LA REALIZACION DEL TALLER "PINTA TU BOLSA PARA IR A LA MARCHA POR LA IGUALDAD"</t>
  </si>
  <si>
    <t>20/02/2025</t>
  </si>
  <si>
    <t>B28722247</t>
  </si>
  <si>
    <t>Papelería Atenas, S.L. . -</t>
  </si>
  <si>
    <t>2025/MSV/000298</t>
  </si>
  <si>
    <t>Servicio de autobús para traslado a Madrid dentro de las actividades del área de igualdad de la Junta de Distrito de Loranca, Nuevo Versalles y Parque Miraflores</t>
  </si>
  <si>
    <t>2025/MSV/000284</t>
  </si>
  <si>
    <t>Servicio de autobús y traslado de participantes Marcha Igualdad 2025- JMD Loranca, Nuevo Versalles y Parque Miraflores 8 de Marzo de 2025</t>
  </si>
  <si>
    <t>2025/MSV/000141</t>
  </si>
  <si>
    <t>Suministro de 7 radiadores para varias estancias de los Tres Centros de Mayores</t>
  </si>
  <si>
    <t>2025/MSV/000272</t>
  </si>
  <si>
    <t xml:space="preserve">MARCELO ROCCA, EDUARDO    </t>
  </si>
  <si>
    <t>2025/MSV/000291</t>
  </si>
  <si>
    <t>Servicio de alquiler de aseos de lux móviles para diferentes eventos de la JMD Loranca, Nuevo Versalles y P. Miraflores</t>
  </si>
  <si>
    <t>2025/MSV/000266</t>
  </si>
  <si>
    <t>JMD Vivero - Montaje lonas Carnaval y Marzo 2025</t>
  </si>
  <si>
    <t>2025/MSV/000274</t>
  </si>
  <si>
    <t>CALZADO DE SEGURIDAD</t>
  </si>
  <si>
    <t>B45653946</t>
  </si>
  <si>
    <t>INTEGRAL PROLAB S.L - -</t>
  </si>
  <si>
    <t>2025/MSV/000273</t>
  </si>
  <si>
    <t>B39496096</t>
  </si>
  <si>
    <t xml:space="preserve">CONSORT MUSIC, S.L.    </t>
  </si>
  <si>
    <t>2025/MSV/000275</t>
  </si>
  <si>
    <t>B82581679</t>
  </si>
  <si>
    <t>DARDO PRODUCCIONES, S.L. - -</t>
  </si>
  <si>
    <t>2025/MSV/000109</t>
  </si>
  <si>
    <t>ACTIVIDAD DIRIGIDA JUEGO DE LA OCA GIGANTE SOBRE CORRESPONSABILIDAD. 16 DE MARZO.</t>
  </si>
  <si>
    <t>B40504334</t>
  </si>
  <si>
    <t>ETIKETA-ME MARKETING, S.L. - -</t>
  </si>
  <si>
    <t>2025/MSV/000218</t>
  </si>
  <si>
    <t xml:space="preserve">Servicio de Profesional Formador de Cuentacuentos para el proyecto intergeneracional  "Los Mayores Cuentan" </t>
  </si>
  <si>
    <t>Juan  Madrid Delgado</t>
  </si>
  <si>
    <t>PARTICIPACION CIUDADANA - SERVICIOS GENERALES</t>
  </si>
  <si>
    <t>2025/MSV/000268</t>
  </si>
  <si>
    <t>SUMINISTRO Y PROYECCION DEL LARGOMETRAJE "7291" el 26 de febrero de 2025</t>
  </si>
  <si>
    <t>Juan Jose Castro Saez</t>
  </si>
  <si>
    <t>2025/MSV/000267</t>
  </si>
  <si>
    <t>2025/MSV/000302</t>
  </si>
  <si>
    <t>Producción audiovisual Aula I y II 2025</t>
  </si>
  <si>
    <t>24/02/2025</t>
  </si>
  <si>
    <t>ANTONIO HORRILLO MARIN</t>
  </si>
  <si>
    <t>2025/MSV/000306</t>
  </si>
  <si>
    <t>Póliza cancelación de eventos por climatología: CARNAVAL 2025</t>
  </si>
  <si>
    <t>A82111030</t>
  </si>
  <si>
    <t>DUAL IBERICA RIESGOS PROFESIONALES - -</t>
  </si>
  <si>
    <t>2025/MSV/000310</t>
  </si>
  <si>
    <t>Publicación en Prensa de la Aprobación Inicial del Proyecto de Delimitación y Expropiación de la parcela 25 polg. 8</t>
  </si>
  <si>
    <t>B80831563</t>
  </si>
  <si>
    <t xml:space="preserve">NUCLEO DE COMUNICACION    </t>
  </si>
  <si>
    <t>2025/MSV/000300</t>
  </si>
  <si>
    <t>Formación en intervención policial en materia de violencia de género. 24 de Febrero 2025</t>
  </si>
  <si>
    <t>María Ángeles Carmona Vergara</t>
  </si>
  <si>
    <t>2025/MSV/000297</t>
  </si>
  <si>
    <t>Reparaciones y tapizados de maquinaria del gimnasio de Bomberos.</t>
  </si>
  <si>
    <t>B82522582</t>
  </si>
  <si>
    <t>SEIKEN - -</t>
  </si>
  <si>
    <t>CONCEJALIA SOSTENIBILIDAD,MEDIO AMBIENTE, ESPACIO PUBLICO</t>
  </si>
  <si>
    <t>2025/MSV/000311</t>
  </si>
  <si>
    <t xml:space="preserve">Servicio de consultoría y asistencia de asesoramiento para la licitación de diversos contratos en la Concejalía de Medio Ambiente del Ayuntamiento de Fuenlabrada (Madrid) </t>
  </si>
  <si>
    <t>4 MES</t>
  </si>
  <si>
    <t>B86834256</t>
  </si>
  <si>
    <t>PW Advisory &amp; Capital Services, S.L. - -</t>
  </si>
  <si>
    <t>2025/MSV/000280</t>
  </si>
  <si>
    <t xml:space="preserve">Suministro de placa en metacrilato para dar visibilidad de la financiación del proyecto de inversión en infraestructuras escénicas y musicales. </t>
  </si>
  <si>
    <t>26/02/2025</t>
  </si>
  <si>
    <t>2025/MSV/000324</t>
  </si>
  <si>
    <t>Adquisición de sepiolita para el servicio de limpieza viaria</t>
  </si>
  <si>
    <t>B78841210</t>
  </si>
  <si>
    <t>AZULEJOS JAVIER FERNÁNDEZ . -</t>
  </si>
  <si>
    <t>2025/MSV/000320</t>
  </si>
  <si>
    <t>FUNCION TEATRAL "Victoria Kent o la verdadera identidad de Madame Duval" el 28 de Marzo 2025</t>
  </si>
  <si>
    <t>Maria Diaz Hermosilla</t>
  </si>
  <si>
    <t>2025/MSV/000318</t>
  </si>
  <si>
    <t>ACTUACION BULKABAN EN EL FESTIVAL POR LA IGUALDAD EL 16 DE MARZO 2025</t>
  </si>
  <si>
    <t>B67515817</t>
  </si>
  <si>
    <t>ARTISTAMENTE, S.L. - -</t>
  </si>
  <si>
    <t>2025/MSV/000305</t>
  </si>
  <si>
    <t>Mantenimiento periódico de etilómetros y analizador Dragerdrugtest 5000. Policía Local de Fuenlabrada.</t>
  </si>
  <si>
    <t>A28063485</t>
  </si>
  <si>
    <t>DRAGER HISPANIA, S.A.U. - -</t>
  </si>
  <si>
    <t>2025/MSV/000199</t>
  </si>
  <si>
    <t>ACTUACIÓN DE ARTISTAS CON ENCENDIDO DE FUEGO EN EL ENTIERRO DE LAS SARDINAS PARA LA CELEBRACIÓN DE LAS FIESTAS DE CARNAVAL 2025 EN LA JUNTA DE DISTRITO DE LORANCA, NUEVO VERSALLES Y PARQUE MIRAFLORES</t>
  </si>
  <si>
    <t>03/03/2025</t>
  </si>
  <si>
    <t>2025/MSV/000314</t>
  </si>
  <si>
    <t>Suministro de 2 placas homenaje para premio Mujeres 2025 de la Noche de las Chicas dentro de semana 8M JMD Loranca, N. Versalles y P. Miraflores - 14/03/2025</t>
  </si>
  <si>
    <t>2025/MSV/000339</t>
  </si>
  <si>
    <t>Suministro de 3 placas con inscripción en materia de sensibilizaci¿ón social para instalar en mobiliario urbano en el Parque Miraflores de la JMD Loranca, Nuevo Versalles y Parque Miraflores</t>
  </si>
  <si>
    <t>2025/MSV/000312</t>
  </si>
  <si>
    <t>Suministro de Tres Ramos de Flores deshidratadas como reconocimiento al trabajo del Equipo de Carnaval</t>
  </si>
  <si>
    <t>04/03/2025</t>
  </si>
  <si>
    <t>2025/MSV/000327</t>
  </si>
  <si>
    <t>Servicio de transporte para escolares en la celebración del Día del Árbol 2025</t>
  </si>
  <si>
    <t>2025/MSV/000348</t>
  </si>
  <si>
    <t>Suministro de plastificadora</t>
  </si>
  <si>
    <t>05/03/2025</t>
  </si>
  <si>
    <t>2025/MSV/000342</t>
  </si>
  <si>
    <t>Previsión de servicio de alojamiento de emergencia 2025</t>
  </si>
  <si>
    <t>11 MES</t>
  </si>
  <si>
    <t>B86630373</t>
  </si>
  <si>
    <t>GESTION HOTELERA INFORMATIZADA SL - -</t>
  </si>
  <si>
    <t>2025/MSV/000341</t>
  </si>
  <si>
    <t>Contratación de la Actuación de la orquesta Fashion para el día 25 de mayo, día del Mayor en la Piscina Municipal</t>
  </si>
  <si>
    <t xml:space="preserve">LOPEZ GARCIA, MAXIMO    </t>
  </si>
  <si>
    <t>2025/MSV/000346</t>
  </si>
  <si>
    <t>DESAYUNO PARA LA CONFERENCIA INAUGURAL DE LOS ACTOS CONMEMORATIVOS DEL 8 DE MARZO el 4 de marzo de 2025</t>
  </si>
  <si>
    <t>G83160416</t>
  </si>
  <si>
    <t>FUNDACION AMAS SOCIAL - -</t>
  </si>
  <si>
    <t>2025/MSV/000334</t>
  </si>
  <si>
    <t>ANIMACION EN LOS PUNTOS DE SALIDA DE LA MARCHA POR LA IGUALDAD Y EN LA LLEGADA A LA PLAZA DE LA CONSTITUCION</t>
  </si>
  <si>
    <t xml:space="preserve">MARIN FERNANDEZ, CARMEN LIBERTAD    </t>
  </si>
  <si>
    <t>2025/MSV/000382</t>
  </si>
  <si>
    <t>SUMINISTRO CENTROS DE FLORES ACTO CONMEMORATIVO 11-M</t>
  </si>
  <si>
    <t>10/03/2025</t>
  </si>
  <si>
    <t>B56828676</t>
  </si>
  <si>
    <t>ARTE FLORAL LAS CAMELIAS, S.L. - -</t>
  </si>
  <si>
    <t>2025/MSV/000338</t>
  </si>
  <si>
    <t>Servicio de organización de Premio de cuentos escritos por personas con discapacidad</t>
  </si>
  <si>
    <t>10 MES</t>
  </si>
  <si>
    <t>G83157818</t>
  </si>
  <si>
    <t>FUNDACIÓN ANADE - -</t>
  </si>
  <si>
    <t>2025/MSV/000361</t>
  </si>
  <si>
    <t>Adquisición de 12 escáneres DR-C240 para el Departamento de Atención ciudadana</t>
  </si>
  <si>
    <t>2025/MSV/000387</t>
  </si>
  <si>
    <t>Actuación musical Voces del recuerdo el día 11 de marzo en la plaza de la Constitución</t>
  </si>
  <si>
    <t xml:space="preserve">Jose Eugenio Herrero Fretes     </t>
  </si>
  <si>
    <t>2025/MSV/000366</t>
  </si>
  <si>
    <t>Suministro de Cervezas Sin Alcohol para la celebración del Día del Mayor el 25 de mayo en la Piscina Municipal</t>
  </si>
  <si>
    <t>B78344074</t>
  </si>
  <si>
    <t xml:space="preserve">ANTONIO SAINERO S.L. (MAHOU)    </t>
  </si>
  <si>
    <t>2025/MSV/000369</t>
  </si>
  <si>
    <t>ESPECTACULO ITINERANTE "LAS PAYASAS DE LAS BATAS" 16 DE MARZO 2025</t>
  </si>
  <si>
    <t>B86681418</t>
  </si>
  <si>
    <t>PRODUCCIONES CHISGARABIS SL - -</t>
  </si>
  <si>
    <t>2025/MSV/000372</t>
  </si>
  <si>
    <t>PERFOMANCE EN LA MARCHA POR LA IGUALDAD DEL DÍA INTERNACIONAL DE LAS MUJERES</t>
  </si>
  <si>
    <t>Miriam Lorenzo Gonzalez</t>
  </si>
  <si>
    <t>2025/MSV/000363</t>
  </si>
  <si>
    <t>PINTACARAS FEMINISTA EN EL FESTIVAL POR LA IGUALDAD 16 de MARZO 2025</t>
  </si>
  <si>
    <t>2025/MSV/000364</t>
  </si>
  <si>
    <t>Suministro de Agua envasada para la celebración del Día del Mayor el 25 de mayo en la Piscina Municipal</t>
  </si>
  <si>
    <t>B82592973</t>
  </si>
  <si>
    <t>LOGISTICA Y DISTRIBUCION ASYN, SL - -</t>
  </si>
  <si>
    <t>2025/MSV/000371</t>
  </si>
  <si>
    <t>COLABORACIÓN EN LA PERFORMANCE DE LA MARCHA POR LA IGUALDAD 2025 EL 8 DE MARZO DE 2025</t>
  </si>
  <si>
    <t>DIANA AMADO ALONSO</t>
  </si>
  <si>
    <t>2025/MSV/000389</t>
  </si>
  <si>
    <t>MATERIAL DE CALZADO</t>
  </si>
  <si>
    <t>12/03/2025</t>
  </si>
  <si>
    <t>B75629428</t>
  </si>
  <si>
    <t>ROPA LABORAL EUPA SL - -</t>
  </si>
  <si>
    <t>2025/MSV/000349</t>
  </si>
  <si>
    <t>Colocación de Adornos y Velas de sombra en el recinto de la Piscina Municipal para la celebración del Día del Mayor el domingo 25 de mayo</t>
  </si>
  <si>
    <t>2025/MSV/000377</t>
  </si>
  <si>
    <t>Destrucción uniformes policiales.</t>
  </si>
  <si>
    <t>B81940967</t>
  </si>
  <si>
    <t>VERDE UNIVERSAL, S.L. - -</t>
  </si>
  <si>
    <t>2025/MSV/000400</t>
  </si>
  <si>
    <t>Actuación en directo de Batucada en Festival+Igualdad 2025 el 16 de Marzo</t>
  </si>
  <si>
    <t>G86631199</t>
  </si>
  <si>
    <t xml:space="preserve">Asociación Cultural Tabarilea    </t>
  </si>
  <si>
    <t>2025/MSV/000350</t>
  </si>
  <si>
    <t xml:space="preserve">Servicio y suministro de Decoración con globos de la entrada a la Piscina Municipal para la celebración del Día del Mayor el domingo 25 de mayo </t>
  </si>
  <si>
    <t>2025/MSV/000380</t>
  </si>
  <si>
    <t>BOLERA HINCHABLE CON PLATAFORMA Y MONITORES EL DÍA 16 DE MARZO DE 11:00 A 13:00 HORAS</t>
  </si>
  <si>
    <t>JAVIER LOPEZ MORA-GIL</t>
  </si>
  <si>
    <t>2025/MSV/000353</t>
  </si>
  <si>
    <t>Suministro de Vasos biodegradables para la celebración del Día del Mayor en la Piscina Municipal el domingo día 25 de mayo</t>
  </si>
  <si>
    <t>B41835794</t>
  </si>
  <si>
    <t>QUINDESUR, S.L. - -</t>
  </si>
  <si>
    <t>2025/MSV/000391</t>
  </si>
  <si>
    <t>Suministro de tarjetas para carnet de voluntariado</t>
  </si>
  <si>
    <t>B87974135</t>
  </si>
  <si>
    <t>SOLUCIONES DE IDENTIFICACION PROFESIONAL SL - -</t>
  </si>
  <si>
    <t>2025/MSV/000370</t>
  </si>
  <si>
    <t>SERVICIO DE ALQUILER DE FOTOMATÓN EN EL FESTIVAL MÁS IGUALDAD CON COPIAS ILIMITADAS INCLUYENDO SERVICIO TÉCNICO DURANTE LA DURACIÓN DE LA ACTIVIDAD EL 16 DE MARZO DE 2025</t>
  </si>
  <si>
    <t>B56888720</t>
  </si>
  <si>
    <t>LOBAN VALUE SERVICES, S.L. - -</t>
  </si>
  <si>
    <t>2025/MSV/000383</t>
  </si>
  <si>
    <t>Servicio de lavandería de vestuario del personal del CTA 2025</t>
  </si>
  <si>
    <t>7 MES</t>
  </si>
  <si>
    <t>2025/MSV/000386</t>
  </si>
  <si>
    <t>Suministro de chalecos identificativos de voluntarios</t>
  </si>
  <si>
    <t>B23315278</t>
  </si>
  <si>
    <t>DISEÑO Y PUBLICIDAD DEL SUR SLU - -</t>
  </si>
  <si>
    <t>2025/MSV/000351</t>
  </si>
  <si>
    <t>Curso de especialización en la intervención policial con VMP.</t>
  </si>
  <si>
    <t>14/03/2025</t>
  </si>
  <si>
    <t>Felix Castillo Hernandez</t>
  </si>
  <si>
    <t>2025/MSV/000347</t>
  </si>
  <si>
    <t>Suministro de Sándwichs para el Día del Mayor el domingo 25 de mayo de 2025</t>
  </si>
  <si>
    <t>B80911449</t>
  </si>
  <si>
    <t xml:space="preserve">SANDWICH L.M., S.A.    </t>
  </si>
  <si>
    <t>2025/MSV/000388</t>
  </si>
  <si>
    <t>PRESENTACION DE LA GALA INTERASOCIATIVA "CO`MPARTIENDO PROYECTOS" EL 25 DE MARZO</t>
  </si>
  <si>
    <t>G85998953</t>
  </si>
  <si>
    <t xml:space="preserve">ASOCIACION CULTURAL TRITEARTE    </t>
  </si>
  <si>
    <t>2025/MSV/000406</t>
  </si>
  <si>
    <t xml:space="preserve">SERVICIO DE UN AUTOBUS DE 55 PLAZAS, DEL 17/04/2025 AL 20/04/2025 PARA LA JMD CENTRO ARROYO LA FUENTE EN SALIDA CULTURAL Y DE OCIO A SANXENXO (PONTEVEDRA). </t>
  </si>
  <si>
    <t>B80987985</t>
  </si>
  <si>
    <t xml:space="preserve">AUTOCARES CASTAÑO SL    </t>
  </si>
  <si>
    <t>2025/MSV/000414</t>
  </si>
  <si>
    <t xml:space="preserve">MATERIALES CERÁMICOS </t>
  </si>
  <si>
    <t>B81003733</t>
  </si>
  <si>
    <t xml:space="preserve">HORNOS MOLINA S.L.    </t>
  </si>
  <si>
    <t>2025/MSV/000409</t>
  </si>
  <si>
    <t>Reposición de dos persianas (CTA y c/. Móstoles)</t>
  </si>
  <si>
    <t>B84925965</t>
  </si>
  <si>
    <t xml:space="preserve">EUROMARTEX SL    </t>
  </si>
  <si>
    <t>2025/MSV/000427</t>
  </si>
  <si>
    <t>Carga de 5.000 SMS para su envío a los usuarios registrados en la Base de Datos de Cronos</t>
  </si>
  <si>
    <t>A80415433</t>
  </si>
  <si>
    <t>I2A PROYECTOS INFORMATICOS SA - -</t>
  </si>
  <si>
    <t>2025/MSV/000421</t>
  </si>
  <si>
    <t>DERECHOS DE AUTOR PARA LAS ACTIVIDADES QUE SE REALICEN DURANTE EL AÑO 2025 EN LA CONCEJALÍA DE FEMINISMO Y DIVERSIDAD</t>
  </si>
  <si>
    <t>2025/MSV/000408</t>
  </si>
  <si>
    <t>Servicio de transporte y alojamiento por asistencia a Congreso Internacional innovación Tecnológica  y social domiciliaria (Málaga) y encuentro RECI (Barcelona)</t>
  </si>
  <si>
    <t>2025/MSV/000393</t>
  </si>
  <si>
    <t>Suministro de Refrescos para la celebración del Día del Mayor en la Piscina Municipal el 25 de mayo de 2025</t>
  </si>
  <si>
    <t>2025/MSV/000412</t>
  </si>
  <si>
    <t>LIBROS DE LA AUTORA FINA SANZ</t>
  </si>
  <si>
    <t>2025/MSV/000429</t>
  </si>
  <si>
    <t>Espectáculo de Magia "El Arte de Sorprenderte" para la celebración del Aniversario del Centro de Mayores de Loranca el  viernes 25 de abril</t>
  </si>
  <si>
    <t>Odei Domingo Mendiluce</t>
  </si>
  <si>
    <t>2025/MSV/000405</t>
  </si>
  <si>
    <t xml:space="preserve">Curso de especialización en la intervención policial con VMP.   </t>
  </si>
  <si>
    <t>Antonio Orduñez Vidal</t>
  </si>
  <si>
    <t>2025/MSV/000404</t>
  </si>
  <si>
    <t>Héctor Ribera Martí</t>
  </si>
  <si>
    <t>2025/MSV/000403</t>
  </si>
  <si>
    <t>José Mariano Tejeda</t>
  </si>
  <si>
    <t>2025/MSV/000451</t>
  </si>
  <si>
    <t>SERVICIO viaje (traslado y alojamiento) Wroclaw (Polonia) para asistir al evento URBACT City Festival del 8 al 10 de abril de 2025.</t>
  </si>
  <si>
    <t>20/03/2025</t>
  </si>
  <si>
    <t>2025/MSV/000448</t>
  </si>
  <si>
    <t>Desplazamiento para los alumnos de los talleres de Pintura desde los Centros de Mayores hasta el Museo del Prado y recogida el 20 de Marzo de 2025</t>
  </si>
  <si>
    <t>B83305565</t>
  </si>
  <si>
    <t xml:space="preserve">AUTOCARES AGRUPABUS, S.L.    </t>
  </si>
  <si>
    <t>2025/MSV/000442</t>
  </si>
  <si>
    <t>Realización necropsia forense a perro identificado encontrado muerto en vía pública</t>
  </si>
  <si>
    <t>Q2818014I</t>
  </si>
  <si>
    <t xml:space="preserve">UNIVERSIDAD COMPLUTENSE DE MADRID    </t>
  </si>
  <si>
    <t>2025/MSV/000376</t>
  </si>
  <si>
    <t>Viaje a Tarragona del 2 al 4 de abril de 2025 "Encuentro Estatal Pacto de las Alcaldías 2025"</t>
  </si>
  <si>
    <t>2025/MSV/000430</t>
  </si>
  <si>
    <t>Rosquillas para varios eventos relacionados con actos intergeneracionales y por San Isidro en los Tres Centros Municipales de Mayores Tres Centros</t>
  </si>
  <si>
    <t>B44909661</t>
  </si>
  <si>
    <t>HIJUMAR DISTRIBUCIONES, S.L. - -</t>
  </si>
  <si>
    <t>2025/MSV/000438</t>
  </si>
  <si>
    <t>Servicio de gestión y transporte para la asistencia de jóvenes de Fuenlabrada al Encuentro de Formación Antirrumores. Cartagena 9, 10 y 11 de mayo</t>
  </si>
  <si>
    <t>G80054760</t>
  </si>
  <si>
    <t>ASOCIACIÓN CENTRO TRAMA . -</t>
  </si>
  <si>
    <t>2025/MSV/000434</t>
  </si>
  <si>
    <t>JMD Vivero - Adquisición altavoz portátil</t>
  </si>
  <si>
    <t>A28581882</t>
  </si>
  <si>
    <t>ALCAMPO, S.A LORANCA - -</t>
  </si>
  <si>
    <t>2025/MSV/000420</t>
  </si>
  <si>
    <t>Suministro de 4 Trofeos y 2 medallas para los ganadores de los Torneos de Ajedrez celebrados en los Centros de Mayores de Loranca y Ferrer i Guardia</t>
  </si>
  <si>
    <t>24/03/2025</t>
  </si>
  <si>
    <t>2025/MSV/000444</t>
  </si>
  <si>
    <t>CATERING JORNADA AUTODEFENSA MUJERES JOVENES</t>
  </si>
  <si>
    <t>B19913540</t>
  </si>
  <si>
    <t>Desayunos con Encanto S.L. - -</t>
  </si>
  <si>
    <t>2025/MSV/000453</t>
  </si>
  <si>
    <t>SERVICIO VIAJE (SOLO TRASLADO) A BARCELONA (Badalona) PARA ASISTENCIA JGL FEMP: 31 marzo 2025</t>
  </si>
  <si>
    <t>2025/MSV/000463</t>
  </si>
  <si>
    <t>CAMPAÑA FUENBECAS SOYDEFUENLA</t>
  </si>
  <si>
    <t>2025/MSV/000456</t>
  </si>
  <si>
    <t>CAMPAÑA FUENBECAS FUENLABRADA NOTICIAS</t>
  </si>
  <si>
    <t>2025/MSV/000330</t>
  </si>
  <si>
    <t>Equipo cinemómetro Velolaser.</t>
  </si>
  <si>
    <t>B85729325</t>
  </si>
  <si>
    <t>INVIA SISTEMAS  - -</t>
  </si>
  <si>
    <t>2025/MSV/000457</t>
  </si>
  <si>
    <t>CAMPAÑA FUENBECAS AL CABO DE LA CALLE</t>
  </si>
  <si>
    <t>2025/MSV/000474</t>
  </si>
  <si>
    <t>RRHH-MCG, Viaje institucional Vitoria 13 al 16 mayo 2025 Congreso RRHH, alojamiento y transporte.</t>
  </si>
  <si>
    <t>2025/MSV/000454</t>
  </si>
  <si>
    <t>CAMPAÑA FUENBECAS CADENA SER</t>
  </si>
  <si>
    <t>2025/MSV/000468</t>
  </si>
  <si>
    <t>RRHH-MCG, Pago a justificar Pago de inscripciones Jornada Anexpal Vitoria 14-16 mayo</t>
  </si>
  <si>
    <t>G88231642</t>
  </si>
  <si>
    <t>ANEXPAL - -</t>
  </si>
  <si>
    <t>2025/MSV/000441</t>
  </si>
  <si>
    <t xml:space="preserve">TALLER DE AUTODEFENSA </t>
  </si>
  <si>
    <t>Alicia Foronda Alvaro</t>
  </si>
  <si>
    <t>2025/MSV/000462</t>
  </si>
  <si>
    <t>CAMPAÑA FUENBECAS MADRIDIARIO</t>
  </si>
  <si>
    <t>2025/MSV/000455</t>
  </si>
  <si>
    <t>CAMPAÑA FUENBECAS ONDA CERO</t>
  </si>
  <si>
    <t>2025/MSV/000458</t>
  </si>
  <si>
    <t>CAMPAÑA FUENBECAS NOTICIAS PARA MUNICIPIOS</t>
  </si>
  <si>
    <t>2025/MSV/000464</t>
  </si>
  <si>
    <t>CAMPAÑA FUENBECAS GENTE</t>
  </si>
  <si>
    <t>2025/MSV/000452</t>
  </si>
  <si>
    <t>Alquiler de Mesas y Sillas para ampliar la zona de merendero de la Piscina Municipal para la celebración del Día del Mayor el 25 de mayo</t>
  </si>
  <si>
    <t>B85020568</t>
  </si>
  <si>
    <t xml:space="preserve">SERVICIOS DE RESTAURACION GESONA SL    </t>
  </si>
  <si>
    <t>2025/MSV/000489</t>
  </si>
  <si>
    <t xml:space="preserve">Instalación eléctrica evento Robocampeones 2025 en el Polideportivo Fernando Martín </t>
  </si>
  <si>
    <t>27/03/2025</t>
  </si>
  <si>
    <t>A28168698</t>
  </si>
  <si>
    <t>NITLUX, S.A.U. - -</t>
  </si>
  <si>
    <t>2025/MSV/000482</t>
  </si>
  <si>
    <t>Servicio de degustación comida africana, Día de Africa (24 de mayo 2025)</t>
  </si>
  <si>
    <t>Madalena  Augusto Domingos</t>
  </si>
  <si>
    <t>2025/MSV/000484</t>
  </si>
  <si>
    <t>BRAZO TRITURADOR Y CONGELADOR PARA LA EE.II. LA PIÑATA</t>
  </si>
  <si>
    <t>Ruben Ramirez Molina</t>
  </si>
  <si>
    <t>2025/MSV/000486</t>
  </si>
  <si>
    <t>SECADORA PROFESIONAL PARA LA ESCUELA INFANTIL LA LINTERNA MÁGICA</t>
  </si>
  <si>
    <t>B82827676</t>
  </si>
  <si>
    <t>Hostelería10 - Toma10 SL - -</t>
  </si>
  <si>
    <t>2025/MSV/000492</t>
  </si>
  <si>
    <t>Suscripción a base de datos Lefebvre</t>
  </si>
  <si>
    <t>A79216651</t>
  </si>
  <si>
    <t>LEFEBVRE EL DERECHO, S.A. - -</t>
  </si>
  <si>
    <t>2025/MSV/000424</t>
  </si>
  <si>
    <t>ESPECTÁCULO  "MONÓLOGO HARDCORE" EL DÍA 13 DE JUNIO DE 2025</t>
  </si>
  <si>
    <t>PATRICIA JESICA GALVAN RUIZ</t>
  </si>
  <si>
    <t>2025/MSV/000485</t>
  </si>
  <si>
    <t>SERVICIO ALOJAMIENTO 1 AL 3 DE ABRIL 2025 : WFLED (SEVILLA) Y FEMP (ROTA)</t>
  </si>
  <si>
    <t>2025/MSV/000472</t>
  </si>
  <si>
    <t xml:space="preserve">Servicio del Profesional Mario Bueno para realizar el Encuentro del Día Europeo de la Solidaridad Intergeneracional el 29 de abril :  Bailando conmigo </t>
  </si>
  <si>
    <t xml:space="preserve">BUENO DE LA O, MARIO    </t>
  </si>
  <si>
    <t>2024/MSV/001367</t>
  </si>
  <si>
    <t>B81063893</t>
  </si>
  <si>
    <t>ALUMINIOS Y CRISTALERIA VILLALBA SL - -</t>
  </si>
  <si>
    <t>JUVENTUD, INFANCIA, FORMACION Y EMPLEO  - SERVICIOS GENERALES</t>
  </si>
  <si>
    <t>2025/MSV/000355</t>
  </si>
  <si>
    <t>RIELES PARA EXPOSICION LOS ARCOS</t>
  </si>
  <si>
    <t>2025/MSV/000479</t>
  </si>
  <si>
    <t>Protectores tableta SPLF.</t>
  </si>
  <si>
    <t>OUASIM EL HAJJIOUI AZGHARI</t>
  </si>
  <si>
    <t>2024/MSV/001190</t>
  </si>
  <si>
    <t>2024/MSV/001454</t>
  </si>
  <si>
    <t>B59951319</t>
  </si>
  <si>
    <t xml:space="preserve">Torres Servicios Técnicos, S.L.    </t>
  </si>
  <si>
    <t>25/02/2025</t>
  </si>
  <si>
    <t>2024/MSV/001608</t>
  </si>
  <si>
    <t>G87904959</t>
  </si>
  <si>
    <t>ASOC CULTURAL CREO COMUN: FACILITANDO EL CAMBIO - -</t>
  </si>
  <si>
    <t>31/03/2025</t>
  </si>
  <si>
    <t>2024/MSV/001861</t>
  </si>
  <si>
    <t>B78997830</t>
  </si>
  <si>
    <t>SPORT ALMON S.L - -</t>
  </si>
  <si>
    <t xml:space="preserve">Total A VALLEKAS EDICIONES MUSICALES,S.L.    </t>
  </si>
  <si>
    <t>Total ADELA VALENTIN IZQUIERDO</t>
  </si>
  <si>
    <t>Total AGUSTIN BRAVO ABREU</t>
  </si>
  <si>
    <t xml:space="preserve">Total ALBA INSTITUTO TÉCNICO DE FORMACIÓN ,S.L.    </t>
  </si>
  <si>
    <t>Total Alberto Segovia -</t>
  </si>
  <si>
    <t>Total ALCAMPO, S.A LORANCA - -</t>
  </si>
  <si>
    <t>Total Alicia Foronda Alvaro</t>
  </si>
  <si>
    <t xml:space="preserve">Total Torres Servicios Técnicos, S.L.    </t>
  </si>
  <si>
    <t>Total ASOC CULTURAL CREO COMUN: FACILITANDO EL CAMBIO - -</t>
  </si>
  <si>
    <t>Total SPORT ALMON S.L - -</t>
  </si>
  <si>
    <t>Total ALUMINIOS Y CRISTALERIA VILLALBA SL - -</t>
  </si>
  <si>
    <t>Total ALVALOP SERVICIOS XXI S.L. ALVALOP SERVICIOS XXI S.L. -</t>
  </si>
  <si>
    <t xml:space="preserve">Total ALVAREZ NISTAL, ROBERTO    </t>
  </si>
  <si>
    <t>Total Ana Dominguez Sanchez (FUENLABRADA NOTICIAS)</t>
  </si>
  <si>
    <t>Total ANEXPAL - -</t>
  </si>
  <si>
    <t>Total Anmariava Glocal Media S.L (GENTE) - -</t>
  </si>
  <si>
    <t>Total ANTONIO HORRILLO MARIN</t>
  </si>
  <si>
    <t>Total Antonio Orduñez Vidal</t>
  </si>
  <si>
    <t xml:space="preserve">Total ANTONIO SAINERO S.L. (MAHOU)    </t>
  </si>
  <si>
    <t xml:space="preserve">Total ARJO IBERIA SL    </t>
  </si>
  <si>
    <t>Total ART &amp; MAÑAS, S.L. - -</t>
  </si>
  <si>
    <t>Total ARTE FLORAL LAS CAMELIAS, S.L. - -</t>
  </si>
  <si>
    <t>Total ARTISTAMENTE, S.L. - -</t>
  </si>
  <si>
    <t>Total ASOCIACIÓN CENTRO TRAMA . -</t>
  </si>
  <si>
    <t>Total ASOCIACION CHARANGA TRIGO LIMPIO - -</t>
  </si>
  <si>
    <t>Total ASOCIACION CULTURAL CUENTAME MADRID - -</t>
  </si>
  <si>
    <t xml:space="preserve">Total Asociación Cultural Tabarilea    </t>
  </si>
  <si>
    <t xml:space="preserve">Total ASOCIACION CULTURAL TRITEARTE    </t>
  </si>
  <si>
    <t>Total ASOCIACIÓN DE INVESTIGACIÓN, PREVENCIÓN E INTERVENCIÓN DEL SUICIDIO - -</t>
  </si>
  <si>
    <t>Total AUDIOVISUAL ESPAÑA 2000. S.A. - -</t>
  </si>
  <si>
    <t xml:space="preserve">Total AUTOCARES AGRUPABUS, S.L.    </t>
  </si>
  <si>
    <t xml:space="preserve">Total AUTOCARES CASTAÑO SL    </t>
  </si>
  <si>
    <t>Total AZULEJOS JAVIER FERNÁNDEZ . -</t>
  </si>
  <si>
    <t xml:space="preserve">Total BANDERAS Y SOPORTES PUBLICITARIOS, S.L.    </t>
  </si>
  <si>
    <t>Total Barragun Armament, SLU - -</t>
  </si>
  <si>
    <t xml:space="preserve">Total BIEFEC EFECTOS ESPECIALES SL    </t>
  </si>
  <si>
    <t xml:space="preserve">Total BLUR EDICIONES S.L.    </t>
  </si>
  <si>
    <t xml:space="preserve">Total BUENO DE LA O, MARIO    </t>
  </si>
  <si>
    <t>Total BURRITO BUSTAR SLL - -</t>
  </si>
  <si>
    <t>Total Camila Baron Rodriguez (Tintorería Lorea)</t>
  </si>
  <si>
    <t xml:space="preserve">Total CANON ESPAÑA S.A.U.    </t>
  </si>
  <si>
    <t>Total Carmen Marina Vidal Valiña</t>
  </si>
  <si>
    <t xml:space="preserve">Total CENTRO DE ACTIVIDADES VERA, S.L.    </t>
  </si>
  <si>
    <t>Total CESAR MORA OLMEDO</t>
  </si>
  <si>
    <t xml:space="preserve">Total COLEGIO OFICIAL DIPLOMADOS TRABAJO SOCIAL Y ASIST    </t>
  </si>
  <si>
    <t xml:space="preserve">Total CON CIENCIA Y A LO LOCO SL    </t>
  </si>
  <si>
    <t xml:space="preserve">Total CONSORT MUSIC, S.L.    </t>
  </si>
  <si>
    <t xml:space="preserve">Total CONSTAN ALQUILER DE MOBILIARIO S.L    </t>
  </si>
  <si>
    <t xml:space="preserve">Total COPIADORAS INNOVADAS SA    </t>
  </si>
  <si>
    <t xml:space="preserve">Total COSITAL    </t>
  </si>
  <si>
    <t xml:space="preserve">Total CREACTIVA PRODUCCIÓN DE EVENTOS S.L.U.    </t>
  </si>
  <si>
    <t>Total DARDO PRODUCCIONES, S.L. - -</t>
  </si>
  <si>
    <t>Total DAVID ACEBEDO MERINO - -</t>
  </si>
  <si>
    <t xml:space="preserve">Total DE CAÑA Y LETRA, S.L.    </t>
  </si>
  <si>
    <t>Total DELFO DESARROLLO LABORAL Y FORMACIÓN S.L -</t>
  </si>
  <si>
    <t>Total Desayunos con Encanto S.L. - -</t>
  </si>
  <si>
    <t>Total DETECCION TECNOLOGIA Y CONTROL SL - -</t>
  </si>
  <si>
    <t>Total DIANA AMADO ALONSO</t>
  </si>
  <si>
    <t>Total DIARIO ABC, S.L. - -</t>
  </si>
  <si>
    <t>Total DIARIO AS, S.L. - -</t>
  </si>
  <si>
    <t>Total DIMOSA - DISTRIBUIDORA MATERIAL OFICINA, S.A. - -</t>
  </si>
  <si>
    <t>Total DISEÑO Y PUBLICIDAD DEL SUR SLU - -</t>
  </si>
  <si>
    <t>Total DRAGER HISPANIA, S.A.U. - -</t>
  </si>
  <si>
    <t>Total DRIVING ACADEMY CONSULTING S.L - -</t>
  </si>
  <si>
    <t>Total DUAL IBERICA RIESGOS PROFESIONALES - -</t>
  </si>
  <si>
    <t>Total EDICIONES EL PAIS, S.L.  - -</t>
  </si>
  <si>
    <t>Total EL CORTE INGLES, S.A. - -</t>
  </si>
  <si>
    <t>Total ELECTRO MALAGA SL - -</t>
  </si>
  <si>
    <t xml:space="preserve">Total ELECTRONICS TECNOLOGIES PLASTICS SL    </t>
  </si>
  <si>
    <t>Total ETIKETA-ME MARKETING, S.L. - -</t>
  </si>
  <si>
    <t>Total EUROCALOR CIMATIZACIONES S.L.U. - -</t>
  </si>
  <si>
    <t xml:space="preserve">Total EUROMARTEX SL    </t>
  </si>
  <si>
    <t xml:space="preserve">Total EXPOSITO VENEGAS, JAVIER    </t>
  </si>
  <si>
    <t>Total Felix Castillo Hernandez</t>
  </si>
  <si>
    <t>Total FLOCARBUS SL - -</t>
  </si>
  <si>
    <t>Total FUNDACIO DE LA JARDINERIA I EL PAISATGE - -</t>
  </si>
  <si>
    <t>Total FUNDACION AMAS SOCIAL - -</t>
  </si>
  <si>
    <t>Total FUNDACIÓN ANADE - -</t>
  </si>
  <si>
    <t>Total GABINETE TECNICO APAREJADORES GUADALAJARA S.L.U. - -</t>
  </si>
  <si>
    <t xml:space="preserve">Total GERDISMAN SL    </t>
  </si>
  <si>
    <t>Total GESCASADO - -</t>
  </si>
  <si>
    <t>Total GESTION HOTELERA INFORMATIZADA SL - -</t>
  </si>
  <si>
    <t>Total GIRBAU SA - -</t>
  </si>
  <si>
    <t>Total GRUAS AMADOR S.L. . -</t>
  </si>
  <si>
    <t>Total GSG Metrics SL - -</t>
  </si>
  <si>
    <t>Total HALCON VIAJES, S.L. - -</t>
  </si>
  <si>
    <t>Total Héctor Ribera Martí</t>
  </si>
  <si>
    <t>Total HIJUMAR DISTRIBUCIONES, S.L. - -</t>
  </si>
  <si>
    <t xml:space="preserve">Total HORNOS MOLINA S.L.    </t>
  </si>
  <si>
    <t>Total Hostelería10 - Toma10 SL - -</t>
  </si>
  <si>
    <t xml:space="preserve">Total HOTTINGER BRUEL &amp; KJAER IBERICA, S.L.U    </t>
  </si>
  <si>
    <t>Total I2A PROYECTOS INFORMATICOS SA - -</t>
  </si>
  <si>
    <t>Total Ibérica LPTENT, SL - -</t>
  </si>
  <si>
    <t>Total IMAGINA TU EVENTO, S.L. - -</t>
  </si>
  <si>
    <t>Total IN AUDIT GRUPO AUDITOR CONSULTOR S.L.P. - -</t>
  </si>
  <si>
    <t>Total INDUSTRIAL GLOBAL SUPPLY, SL. - -</t>
  </si>
  <si>
    <t xml:space="preserve">Total INSTALACIONES Y PROYECTOS PLASTICOS, S.L.    </t>
  </si>
  <si>
    <t>Total INTEGRAL PROLAB S.L - -</t>
  </si>
  <si>
    <t>Total INVIA SISTEMAS  - -</t>
  </si>
  <si>
    <t>Total ISABEL MAROTO BAENA</t>
  </si>
  <si>
    <t>Total JAIME GOMEZ GALA Gomez Gala</t>
  </si>
  <si>
    <t>Total Javier Lago Castro (SONOMUSIC)</t>
  </si>
  <si>
    <t>Total JAVIER LOPEZ MORA-GIL</t>
  </si>
  <si>
    <t xml:space="preserve">Total Jose Eugenio Herrero Fretes     </t>
  </si>
  <si>
    <t>Total Jose Maria Rodriguez Garcia</t>
  </si>
  <si>
    <t>Total José Mariano Tejeda</t>
  </si>
  <si>
    <t>Total JOSE TAPIA GUIJARRO</t>
  </si>
  <si>
    <t>Total JRM FLORISTAS - -</t>
  </si>
  <si>
    <t>Total Juan  Madrid Delgado</t>
  </si>
  <si>
    <t>Total Juan Jose Castro Saez</t>
  </si>
  <si>
    <t>Total LA LEY SOLUCIONES LEGALES, S.A - -</t>
  </si>
  <si>
    <t xml:space="preserve">Total LA NUEVO TALISMAN SL    </t>
  </si>
  <si>
    <t>Total LA RADIO QUE VIENE S.L  - -</t>
  </si>
  <si>
    <t>Total LA YUMBA ASOCIACIÓN CULTURAL - -</t>
  </si>
  <si>
    <t>Total LEFEBVRE EL DERECHO, S.A. - -</t>
  </si>
  <si>
    <t xml:space="preserve">Total LINCE COMUNICACION SL    </t>
  </si>
  <si>
    <t>Total LOBAN VALUE SERVICES, S.L. - -</t>
  </si>
  <si>
    <t>Total LOGISTICA Y DISTRIBUCION ASYN, SL - -</t>
  </si>
  <si>
    <t xml:space="preserve">Total LOPEZ GARCIA, MAXIMO    </t>
  </si>
  <si>
    <t xml:space="preserve">Total LORENZO  SANTOS, ESMERALDA    </t>
  </si>
  <si>
    <t xml:space="preserve">Total LUCIA ORVICH MARIN KOVIC    </t>
  </si>
  <si>
    <t>Total Madalena  Augusto Domingos</t>
  </si>
  <si>
    <t>Total MADRIDIARIO, S.L. - -</t>
  </si>
  <si>
    <t xml:space="preserve">Total MAGNIFICO MADRID FILMS SL    </t>
  </si>
  <si>
    <t xml:space="preserve">Total MANN + HUMMEL IBERICA SAU    </t>
  </si>
  <si>
    <t xml:space="preserve">Total MARCELO ROCCA, EDUARDO    </t>
  </si>
  <si>
    <t>Total María Ángeles Carmona Vergara</t>
  </si>
  <si>
    <t>Total MARIA CARMEN VIDAL PINTO</t>
  </si>
  <si>
    <t>Total MARIA CAROLINA BRESCIA LAZARO</t>
  </si>
  <si>
    <t>Total Maria Diaz Hermosilla</t>
  </si>
  <si>
    <t xml:space="preserve">Total MARIN FERNANDEZ, CARMEN LIBERTAD    </t>
  </si>
  <si>
    <t>Total MARTA MURILLO FERNANDEZ</t>
  </si>
  <si>
    <t>Total Marta Ponce Delgado</t>
  </si>
  <si>
    <t>Total MEDICAL IBÉRICA, S.A - -</t>
  </si>
  <si>
    <t>Total Miguel Angel Gomez Villaceiros (Gomez Autocares)</t>
  </si>
  <si>
    <t>Total Miriam Lorenzo Gonzalez</t>
  </si>
  <si>
    <t xml:space="preserve">Total MOBILIAR S.L.    </t>
  </si>
  <si>
    <t>Total Monica Felipe Larralde</t>
  </si>
  <si>
    <t xml:space="preserve">Total MORBORIA S.L    </t>
  </si>
  <si>
    <t>Total MOSERRAT GUTIERREZ ESPINOSA</t>
  </si>
  <si>
    <t>Total NAUTALIA VIAJES, S.L. - -</t>
  </si>
  <si>
    <t>Total NITLUX, S.A.U. - -</t>
  </si>
  <si>
    <t xml:space="preserve">Total NUCLEO DE COMUNICACION    </t>
  </si>
  <si>
    <t>Total Nuria Beitia Hernandez</t>
  </si>
  <si>
    <t>Total Odei Domingo Mendiluce</t>
  </si>
  <si>
    <t>Total OUASIM EL HAJJIOUI AZGHARI</t>
  </si>
  <si>
    <t>Total Papelería Atenas, S.L. . -</t>
  </si>
  <si>
    <t>Total PATRICIA JESICA GALVAN RUIZ</t>
  </si>
  <si>
    <t>Total Percuforum S.L.U. - -</t>
  </si>
  <si>
    <t>Total PORTALWEB FISAUDE SL - -</t>
  </si>
  <si>
    <t>Total Producciones Arte y Ocio SL - -</t>
  </si>
  <si>
    <t>Total PRODUCCIONES CHISGARABIS SL - -</t>
  </si>
  <si>
    <t>Total PUBLIPRENT SOLUCIONES DE IMPRESION, S.L - -</t>
  </si>
  <si>
    <t>Total PW Advisory &amp; Capital Services, S.L. - -</t>
  </si>
  <si>
    <t>Total QUINDESUR, S.L. - -</t>
  </si>
  <si>
    <t>Total RADIOESTUDIO, S.A. - -</t>
  </si>
  <si>
    <t>Total Ricardo Santos Hermida</t>
  </si>
  <si>
    <t>Total RICOH ESPAÑA, S.L.U. . -</t>
  </si>
  <si>
    <t>Total ROPA LABORAL EUPA SL - -</t>
  </si>
  <si>
    <t>Total ROSA KOHEN AZULAY</t>
  </si>
  <si>
    <t>Total Ruben Ramirez Molina</t>
  </si>
  <si>
    <t xml:space="preserve">Total SANDWICH L.M., S.A.    </t>
  </si>
  <si>
    <t>Total Sara Luna Sanchez</t>
  </si>
  <si>
    <t>Total SEIKEN - -</t>
  </si>
  <si>
    <t xml:space="preserve">Total SENDA PRODUCCIONES SL    </t>
  </si>
  <si>
    <t>Total Servicio Electrónico Integral Edetronik S.A. - -</t>
  </si>
  <si>
    <t xml:space="preserve">Total SERVICIOS DE RESTAURACION GESONA SL    </t>
  </si>
  <si>
    <t>Total SERVICIOS INTEGRALES JESUS Y OSCAR SL S.L. -</t>
  </si>
  <si>
    <t>Total SERVISACO RECOGIDA DE ESCOMBROS 2014 SL - -</t>
  </si>
  <si>
    <t xml:space="preserve">Total SESADIS ESPECTACULOS SL    </t>
  </si>
  <si>
    <t>Total SOC COOP MADRI RADIO TAXI FUENLABRADA - -</t>
  </si>
  <si>
    <t xml:space="preserve">Total SOCIAL MEDIA LOCAL SL    </t>
  </si>
  <si>
    <t>Total SOCIEDAD GENERAL DE AUTORES Y EDITORES SGAE - -</t>
  </si>
  <si>
    <t>Total SOLUCIONES DE IDENTIFICACION PROFESIONAL SL - -</t>
  </si>
  <si>
    <t>Total SOLUTIONS ART&amp;STAGE S.L. - -</t>
  </si>
  <si>
    <t>Total SONIA DIEZ SAUCEDO</t>
  </si>
  <si>
    <t>Total Sonia Encinas Saez</t>
  </si>
  <si>
    <t xml:space="preserve">Total SUMINISTROS HOSPITALARIOS, S.A    </t>
  </si>
  <si>
    <t xml:space="preserve">Total TEATRO LA TARTANA, S.L.    </t>
  </si>
  <si>
    <t xml:space="preserve">Total TEATRO MUTIS, S.L.    </t>
  </si>
  <si>
    <t xml:space="preserve">Total TECNITRAMO CENTRO SL    </t>
  </si>
  <si>
    <t xml:space="preserve">Total TECNITRAN TELECOMUNICACIONES, S.L    </t>
  </si>
  <si>
    <t>Total The BEAST Friend, S.L. - -</t>
  </si>
  <si>
    <t>Total Toledo Errante - -</t>
  </si>
  <si>
    <t>Total TOMAS TRUJILLO ACEITUNO</t>
  </si>
  <si>
    <t>Total TRANS PORTABLE, SL - -</t>
  </si>
  <si>
    <t xml:space="preserve">Total TRIDIMENSIONAL ESPECTACULOS S.L.U.    </t>
  </si>
  <si>
    <t>Total Triventia Animacion Y Eventos Sl - -</t>
  </si>
  <si>
    <t>Total TROFEOS MASUKY, S.L. - -</t>
  </si>
  <si>
    <t>Total UNIDAD EDITORIAL, S.A. - -</t>
  </si>
  <si>
    <t xml:space="preserve">Total UNIVERSIDAD COMPLUTENSE DE MADRID    </t>
  </si>
  <si>
    <t>Total VERDE UNIVERSAL, S.L. - -</t>
  </si>
  <si>
    <t>Total VESTUARIO DESECHABLE, S.L.U - -</t>
  </si>
  <si>
    <t xml:space="preserve">Total VIVIR EDICIONES SL    </t>
  </si>
  <si>
    <t>Total Zapatos de Papel Teatro Infantil - -</t>
  </si>
  <si>
    <t>Total general</t>
  </si>
  <si>
    <t>2025/MSV/000277</t>
  </si>
  <si>
    <t xml:space="preserve">BARROSO DUEÑAS, JUAN MANUEL    </t>
  </si>
  <si>
    <t>2025/MSV/000278</t>
  </si>
  <si>
    <t>FUENTES GONZALEZ, ESMERALDA - -</t>
  </si>
  <si>
    <t>2025/MSV/000331</t>
  </si>
  <si>
    <t>G44669620</t>
  </si>
  <si>
    <t>ASOCIACION SOCIOCULTURAL PEGAS0 C.M - -</t>
  </si>
  <si>
    <t>Total ASOCIACION SOCIOCULTURAL PEGAS0 C.M - -</t>
  </si>
  <si>
    <t xml:space="preserve">Total BARROSO DUEÑAS, JUAN MANUEL    </t>
  </si>
  <si>
    <t>Total FUENTES GONZALEZ, ESMERALDA - -</t>
  </si>
  <si>
    <t>JMD Vivero - espectáculo MINIDISCO de Personajes - 10 de mayo - Fiesta de la Primavera</t>
  </si>
  <si>
    <t>JMD Vivero - espectáculo "Fiebre del Sábado Noche" el día 9 de mayo - Fiesta de la Primavera</t>
  </si>
  <si>
    <t>JMD Vivero - espectáculo "Los Piratas del Rock" el día 10 de mayo - Fiesta de la Primavera</t>
  </si>
  <si>
    <t>JMD Vivero - Trenecito turístico Festival de la Primavera del 9 al 11 de mayo de 2025</t>
  </si>
  <si>
    <t>JMD Vivero - alquiler Aseos WC del 9 al 11 de mayo - Fiesta de la Primavera</t>
  </si>
  <si>
    <t>JMD Vivero - espectáculos de títeres los días 27-4 y 19-6 de 2025</t>
  </si>
  <si>
    <t>2 DIAS</t>
  </si>
  <si>
    <t>Previsión de gasto para servicios de reparaciones puntuales de llamadores residencia mpal. de mayores 2025</t>
  </si>
  <si>
    <t>Previsión de gastos para servicios de reparaciones puntuales de lavavajillas industrial residencia mpal. de mayores 2025</t>
  </si>
  <si>
    <t>Previsión de gastos para servicios de reparaciones puntuales de lavadora y secadora residencia mpal. de mayores 2025</t>
  </si>
  <si>
    <t>Previsión de gastos para servicios de reparaciones puntuales de grúas de movilización residencia mpal. de mayores 2025</t>
  </si>
  <si>
    <t>JMD Vivero - Monitores apoyo del 9 al 11 de mayo para Fiesta de la Primavera</t>
  </si>
  <si>
    <t>JMD Vivero - espectáculos de magia - dentro de programa Al Teatro en el 4º trimestre de 2025.</t>
  </si>
  <si>
    <r>
      <t xml:space="preserve">Conciliación y corresponsabilidad - Acción formativa
- MINORACIÓN -
</t>
    </r>
    <r>
      <rPr>
        <sz val="10"/>
        <color rgb="FFFF0000"/>
        <rFont val="Arial"/>
        <family val="2"/>
      </rPr>
      <t>** Contrato ya publicado que ha sufrido alguna modificación (minoración) que ahora se refleja.</t>
    </r>
  </si>
  <si>
    <t>***2672**</t>
  </si>
  <si>
    <t>***0415**</t>
  </si>
  <si>
    <t>***0368**</t>
  </si>
  <si>
    <t>***7509**</t>
  </si>
  <si>
    <t>***6719**</t>
  </si>
  <si>
    <t>***5985**</t>
  </si>
  <si>
    <t>***9952**</t>
  </si>
  <si>
    <t>***3816**</t>
  </si>
  <si>
    <t>***8501**</t>
  </si>
  <si>
    <t>***9873**</t>
  </si>
  <si>
    <t>****1146*</t>
  </si>
  <si>
    <t>***6755**</t>
  </si>
  <si>
    <t>***4106**</t>
  </si>
  <si>
    <t>***1298**</t>
  </si>
  <si>
    <t>***4055**</t>
  </si>
  <si>
    <t>***5033**</t>
  </si>
  <si>
    <t>***3945**</t>
  </si>
  <si>
    <t>***2421**</t>
  </si>
  <si>
    <t>***2783**</t>
  </si>
  <si>
    <t>***5771**</t>
  </si>
  <si>
    <t>***2768**</t>
  </si>
  <si>
    <t>***6759**</t>
  </si>
  <si>
    <t>***8698**</t>
  </si>
  <si>
    <t>***8344**</t>
  </si>
  <si>
    <t>***3326**</t>
  </si>
  <si>
    <t>***7081**</t>
  </si>
  <si>
    <t>***2613**</t>
  </si>
  <si>
    <t>***9528**</t>
  </si>
  <si>
    <t>***1726**</t>
  </si>
  <si>
    <t>***0998**</t>
  </si>
  <si>
    <t>***5712**</t>
  </si>
  <si>
    <t>***9768**</t>
  </si>
  <si>
    <t>***0468**</t>
  </si>
  <si>
    <t>***4591**</t>
  </si>
  <si>
    <t>***1417**</t>
  </si>
  <si>
    <t>***0612**</t>
  </si>
  <si>
    <t>***4415**</t>
  </si>
  <si>
    <t>***9772**</t>
  </si>
  <si>
    <t>***2982**</t>
  </si>
  <si>
    <t>***1537**</t>
  </si>
  <si>
    <t>***0798**</t>
  </si>
  <si>
    <t>***5870**</t>
  </si>
  <si>
    <t>***6636**</t>
  </si>
  <si>
    <t>***5253**</t>
  </si>
  <si>
    <t>***3316**</t>
  </si>
  <si>
    <t>***2478**</t>
  </si>
  <si>
    <t>***1117**</t>
  </si>
  <si>
    <t>***4794**</t>
  </si>
  <si>
    <t>***5907**</t>
  </si>
  <si>
    <t>***7210**</t>
  </si>
  <si>
    <t>***0524**</t>
  </si>
  <si>
    <t>***3319**</t>
  </si>
  <si>
    <t>***6652**</t>
  </si>
  <si>
    <t>***8371**</t>
  </si>
  <si>
    <t>***8824**</t>
  </si>
  <si>
    <t>***2480**</t>
  </si>
  <si>
    <t>CONTRATOS MENORES. AYUNTAMIENTO DE FUENLABRADA
PRIMER TRIMESTRE DE 2025</t>
  </si>
  <si>
    <t>Num. Expe.</t>
  </si>
  <si>
    <t>Título</t>
  </si>
  <si>
    <t>Tipo de Contrato</t>
  </si>
  <si>
    <t>Fecha Aprobación</t>
  </si>
  <si>
    <t>Duración</t>
  </si>
  <si>
    <t>CIF</t>
  </si>
  <si>
    <t>Adjudicatario</t>
  </si>
  <si>
    <t>Importe</t>
  </si>
  <si>
    <t>Calefactores para las carpas que se instalan en el Ferial en las que se realizan la decoración de carrozas desde el 27 de diciembre
- AMPLIACIÓN 
*** Contrato ya publicado que ha sufrido alguna modificación (ampliación) que ahora se refleja.</t>
  </si>
  <si>
    <t>PREVISIÓN ADQUISICIONES MATERIALES ACTIVIDADES DE CALLE FIESTAS PATRONALES
- AMPLIACIÓN -
*** Contrato ya publicado que ha sufrido alguna modificación (ampliación) que ahora se refleja.</t>
  </si>
  <si>
    <t>JMD Vivero - Disfraces infantiles Cabalgata Reyes 2025
- AMPLIACIÓN -
** Contrato ya publicado que ha sufrido alguna modificación (ampliación) que ahora se refleja</t>
  </si>
  <si>
    <t>Mosquiteras para el Centro de Tratamiento de Adicciones
- AMPLIACIÓN -
*** Contrato ya publicado que ha sufrido alguna modificación (ampliación) que ahora se refleja.</t>
  </si>
  <si>
    <t>CONTRATOS MENORES. CENTRO MUNICIPAL DE INICIATIVAS PARA LA FORMACIÓN Y EL EMPLEO (CIFE)
PRIMER TRIMESTRE DE 2025</t>
  </si>
  <si>
    <t>Nº Expediente</t>
  </si>
  <si>
    <t>Denominación</t>
  </si>
  <si>
    <t>Fecha Adj.</t>
  </si>
  <si>
    <t>Plazo</t>
  </si>
  <si>
    <t>NIF</t>
  </si>
  <si>
    <t>2025/MSV/000378</t>
  </si>
  <si>
    <t>Productos de alimentos perecederos y afines. Programación FDAC 2024 Ejecución 2025.</t>
  </si>
  <si>
    <t>2025/MSV/000379</t>
  </si>
  <si>
    <t>Productos de alimentos perecederos y afines. Programación EFESO Ejecución 2025.</t>
  </si>
  <si>
    <t>2025/MSV/000411</t>
  </si>
  <si>
    <t>Servicio de interpretación consecutiva Proyecto Consolidate.</t>
  </si>
  <si>
    <t>19/03/2025</t>
  </si>
  <si>
    <t>***7705**</t>
  </si>
  <si>
    <t>ANGEL GARCIA MANSO</t>
  </si>
  <si>
    <t>Total ANGEL GARCIA MANSO</t>
  </si>
  <si>
    <t>2025/MSV/000450</t>
  </si>
  <si>
    <t xml:space="preserve">Reparación de cámaras frigoríficas Escuela de Hostelería.                                 </t>
  </si>
  <si>
    <t>B85031276</t>
  </si>
  <si>
    <t>BLÁZQUEZ REFRIGERACIÓN S.L - -</t>
  </si>
  <si>
    <t>Total BLÁZQUEZ REFRIGERACIÓN S.L - -</t>
  </si>
  <si>
    <t>2025/MSV/000151</t>
  </si>
  <si>
    <t xml:space="preserve">Catering Networking Empresarial y Tejido Asociativo por la inauguración de las nuevas instalaciones del CIFE. </t>
  </si>
  <si>
    <t>27/02/2025</t>
  </si>
  <si>
    <t>***6327**</t>
  </si>
  <si>
    <t>CAROLINA CERRON ARARAT</t>
  </si>
  <si>
    <t>Total CAROLINA CERRON ARARAT</t>
  </si>
  <si>
    <t>2024/MSV/001552</t>
  </si>
  <si>
    <t>Evaluación y Renovación Sello EFQM - 2024
- AMPLIACIÓN -
** Contrato ya publicado que ha sufrido alguna modificación (ampliacion) que ahora se refleja.</t>
  </si>
  <si>
    <t>6 MES</t>
  </si>
  <si>
    <t>G80024094</t>
  </si>
  <si>
    <t>CLUB EXCELENCIA EN GESTION E INNOVACION - -</t>
  </si>
  <si>
    <t>Total CLUB EXCELENCIA EN GESTION E INNOVACION - -</t>
  </si>
  <si>
    <t>2025/MSV/000294</t>
  </si>
  <si>
    <t xml:space="preserve">Láminas solares en las puertas de acceso al edificio </t>
  </si>
  <si>
    <t>21/02/2025</t>
  </si>
  <si>
    <t>A58226689</t>
  </si>
  <si>
    <t>DTI SOLAR PROTECTION SOLUTIONS S.A. - -</t>
  </si>
  <si>
    <t>Total DTI SOLAR PROTECTION SOLUTIONS S.A. - -</t>
  </si>
  <si>
    <t>2025/MSV/000051</t>
  </si>
  <si>
    <t xml:space="preserve">Viaje a Atenas para participar la comunidad de prácticas del Proyecto europeo CONSOLIDATE. </t>
  </si>
  <si>
    <t>30/01/2025</t>
  </si>
  <si>
    <t>2025/MSV/000309</t>
  </si>
  <si>
    <t>Viaje técnico a Milán para participar la comunidad de prácticas del Proyecto europeo CONSOLIDATE.</t>
  </si>
  <si>
    <t>2025/MSV/000270</t>
  </si>
  <si>
    <t xml:space="preserve">Dinamización del tejido empresarial de Fuenlabrada. </t>
  </si>
  <si>
    <t>B82628637</t>
  </si>
  <si>
    <t>NEO ESTUDIO GRAFICO, S.L. - -</t>
  </si>
  <si>
    <t>Total NEO ESTUDIO GRAFICO, S.L. - -</t>
  </si>
  <si>
    <t>2025/MSV/000402</t>
  </si>
  <si>
    <t>Catering para las jornadas de trabajo Proyecto CONSOLIDATE</t>
  </si>
  <si>
    <t>B88069463</t>
  </si>
  <si>
    <t>PARADISE EVENTS SL - -</t>
  </si>
  <si>
    <t>Total PARADISE EVENTS SL - -</t>
  </si>
  <si>
    <t>CONTRATROS MENORES. INSTITUTO MUNICIPAL DE LIMPIEZA Y SERVICIO PÚBLICO (IMLS)
PRIMER TRIMESTRE DE 2025</t>
  </si>
  <si>
    <t>2025/MSV/000352</t>
  </si>
  <si>
    <t>Servicio de evaluación y auditoría de los servicios del IMLS</t>
  </si>
  <si>
    <t>B87930475</t>
  </si>
  <si>
    <t>Lodones Asesores S.L - -</t>
  </si>
  <si>
    <t>Total Lodones Asesores S.L - -</t>
  </si>
  <si>
    <t>CONTRATOS MENORES. OFICINA TRIBUTARIA DEL AYUNTAMIENTO DE FUENLABRADA (OTAF)
PRIMER TRIMESTRE DE 2025</t>
  </si>
  <si>
    <t>2025/MSV/000106</t>
  </si>
  <si>
    <t>SUMINISTRO DE 3 TABLETAS ELECTRONICAS PARA EL  DEPARTAMENTO DE INSPECCIÓN DE LA OFICINA TRIBUTARIA DEL AYUNTAMIENTO DE FUENLABRADA</t>
  </si>
  <si>
    <t>31/01/2025</t>
  </si>
  <si>
    <t>B66460338</t>
  </si>
  <si>
    <t xml:space="preserve">PEAKWAY, SL    </t>
  </si>
  <si>
    <t xml:space="preserve">Total PEAKWAY, SL    </t>
  </si>
  <si>
    <t>CONTRATOS MENORES. PATRONATO MUNICIPAL DE CULTURA DEL AYUNTAMIENTO DE FUENLABRADA (PMC)
PRIMER TRIMESTRE DE 2025</t>
  </si>
  <si>
    <t>2025/MSV/000315</t>
  </si>
  <si>
    <t>Representación del espectáculo: Me voy a Cinacinnati el día 9 de marzo de 2025 en el Teatro Maribel Verdú</t>
  </si>
  <si>
    <t>G56608888</t>
  </si>
  <si>
    <t>A.C ACCIÓN CULTURAL 4.0 - -</t>
  </si>
  <si>
    <t>Total A.C ACCIÓN CULTURAL 4.0 - -</t>
  </si>
  <si>
    <t>2025/MSV/000175</t>
  </si>
  <si>
    <t>Actuación Mujeres por Sevillanas y grupo Somos del Sur para el día 26 de abril en Plaza de España dentro de la Feria de Abril</t>
  </si>
  <si>
    <t>B90288085</t>
  </si>
  <si>
    <t>ADRIÁTICO RECORD, S.L. - -</t>
  </si>
  <si>
    <t>2025/MSV/000336</t>
  </si>
  <si>
    <t>Actuación del grupo Media Luna el día 25/04 en la plaza de España dentro de programa Feria de Abril</t>
  </si>
  <si>
    <t>Total ADRIÁTICO RECORD, S.L. - -</t>
  </si>
  <si>
    <t>2025/MSV/000316</t>
  </si>
  <si>
    <t>Representación espectáculo Danza en Armonía el día 9 de Marzo de 2025 a las 19:00h en el Teatro Tomás y Valiente</t>
  </si>
  <si>
    <t>***6041**</t>
  </si>
  <si>
    <t>Africa Guzman Fernandez</t>
  </si>
  <si>
    <t>Total Africa Guzman Fernandez</t>
  </si>
  <si>
    <t>2025/MSV/000475</t>
  </si>
  <si>
    <t>Impresión y escaneo de 22 fotografías ganadoras de los últimos 6 años del premio Carmen Alborch de Fuenlabrada</t>
  </si>
  <si>
    <t>26/03/2025</t>
  </si>
  <si>
    <t>B84323138</t>
  </si>
  <si>
    <t xml:space="preserve">AMPLIFOTO DIGITAL S.L.    </t>
  </si>
  <si>
    <t xml:space="preserve">Total AMPLIFOTO DIGITAL S.L.    </t>
  </si>
  <si>
    <t>2025/MSV/000082</t>
  </si>
  <si>
    <t>Representación del espectáculo Va de Bach el día 2 de febrero en el teatro Tomás y Valiente</t>
  </si>
  <si>
    <t>27/01/2025</t>
  </si>
  <si>
    <t>B84908979</t>
  </si>
  <si>
    <t xml:space="preserve">ARACALADANZA S.L.    </t>
  </si>
  <si>
    <t xml:space="preserve">Total ARACALADANZA S.L.    </t>
  </si>
  <si>
    <t>2025/MSV/000183</t>
  </si>
  <si>
    <t>Previsión anual de floristería para actos protocolarios y fallecimiento de familiares de los trabajadores del Patronato de Cultura</t>
  </si>
  <si>
    <t>2025/MSV/000226</t>
  </si>
  <si>
    <t>Material necesario para la protección de las obras en custodia del CEART de Fuenlabrada</t>
  </si>
  <si>
    <t>B87596276</t>
  </si>
  <si>
    <t xml:space="preserve">ASENGA LOGISTICA    </t>
  </si>
  <si>
    <t>2025/MSV/000477</t>
  </si>
  <si>
    <t>Suministro de material necesario para actividades previstas en la Red de Bibliotecas Municipales durante el día del libro 2025. Material no incluido en el acuerdo marco A/SUM-037055/2020</t>
  </si>
  <si>
    <t xml:space="preserve">Total ASENGA LOGISTICA    </t>
  </si>
  <si>
    <t>2025/MSV/000096</t>
  </si>
  <si>
    <t>Representación del espectáculo NONAS el 09/02/25 en el teatro Josep Carreras</t>
  </si>
  <si>
    <t>G85095503</t>
  </si>
  <si>
    <t>ASOC CULTURAL ATENEA LORANCA - -</t>
  </si>
  <si>
    <t>Total ASOC CULTURAL ATENEA LORANCA - -</t>
  </si>
  <si>
    <t>2025/MSV/000246</t>
  </si>
  <si>
    <t xml:space="preserve">Acompañamiento musical de la Asociación Músico Cultural Nuestro Padre Jesús Nazareno de Parla para la procesión de mañana del Viernes Santo 18 de abril </t>
  </si>
  <si>
    <t>17/02/2025</t>
  </si>
  <si>
    <t>G87908505</t>
  </si>
  <si>
    <t>ASOC. MÚSICO CULTURAL NTRO. PADRE JESUS NAZARNO DE PARLA - -</t>
  </si>
  <si>
    <t>Total ASOC. MÚSICO CULTURAL NTRO. PADRE JESUS NAZARNO DE PARLA - -</t>
  </si>
  <si>
    <t>2025/MSV/000087</t>
  </si>
  <si>
    <t>Sesión de bebecuentos titulada: Sol, solecito el 4 de febrero en la biblioteca Tomas y Valiente</t>
  </si>
  <si>
    <t>G67132720</t>
  </si>
  <si>
    <t>ASOCIACIO CULTURAL ACTURA - -</t>
  </si>
  <si>
    <t>Total ASOCIACIO CULTURAL ACTURA - -</t>
  </si>
  <si>
    <t>2025/MSV/000247</t>
  </si>
  <si>
    <t>Acompañamiento musical de la Asociación Artístico Cultural Benito García de la Parra para la procesión del Viernes Santo por la tarde el 18/04</t>
  </si>
  <si>
    <t>G45416179</t>
  </si>
  <si>
    <t xml:space="preserve">ASOCIACION ARTISTICO CULTURAL BENITO GARCIA DE LA PARRA    </t>
  </si>
  <si>
    <t xml:space="preserve">Total ASOCIACION ARTISTICO CULTURAL BENITO GARCIA DE LA PARRA    </t>
  </si>
  <si>
    <t>2025/MSV/000225</t>
  </si>
  <si>
    <t>Representación del espectáculo: La boda de los pequeños burgueses el 23/02/25 en el teatro Josep Carreras, dentro del programa Hecho Aquí</t>
  </si>
  <si>
    <t>G88460423</t>
  </si>
  <si>
    <t>ASOCIACION CULTURAL COMPAÑIA TEATRO BASICO - -</t>
  </si>
  <si>
    <t>Total ASOCIACION CULTURAL COMPAÑIA TEATRO BASICO - -</t>
  </si>
  <si>
    <t>2025/MSV/000241</t>
  </si>
  <si>
    <t>Representación del espectáculo Malas hierbas el 16/03/2025 en el teatro Josep Carreras, dentro del programa Hecho Aquí</t>
  </si>
  <si>
    <t>G84584010</t>
  </si>
  <si>
    <t>ASOCIACION CULTURAL IERBOLA - -</t>
  </si>
  <si>
    <t>Total ASOCIACION CULTURAL IERBOLA - -</t>
  </si>
  <si>
    <t>2025/MSV/000323</t>
  </si>
  <si>
    <t>Representación del espectáculo El Banco el 02/03 en el teatro Josep Carreras, dentro del programa Hecho Aquí</t>
  </si>
  <si>
    <t>G87482824</t>
  </si>
  <si>
    <t xml:space="preserve">ASOCIACION CULTURAL IMPROBETA    </t>
  </si>
  <si>
    <t xml:space="preserve">Total ASOCIACION CULTURAL IMPROBETA    </t>
  </si>
  <si>
    <t>2025/MSV/000072</t>
  </si>
  <si>
    <t>Representación del espectáculo La tierra de Alvargonzález el 26/01 en el teatro Josep Carreras, dentro del programa Hecho Aquí</t>
  </si>
  <si>
    <t>G86182268</t>
  </si>
  <si>
    <t>ASOCIACIÓN CULTURAL PRODUCCIONES EL PERRO - -</t>
  </si>
  <si>
    <t>Total ASOCIACIÓN CULTURAL PRODUCCIONES EL PERRO - -</t>
  </si>
  <si>
    <t>2025/MSV/000019</t>
  </si>
  <si>
    <t>Representación del espectáculo Exentas el 12/01/2025 en el teatro Josep Carreras, dentro del programa Hecho Aquí</t>
  </si>
  <si>
    <t>2025/MSV/000023</t>
  </si>
  <si>
    <t>Representación del espectáculo Los Secretos de Fuenla en tres sesiones (12/01/2025-09/02/2025 y 9/03/2025)</t>
  </si>
  <si>
    <t>G85801124</t>
  </si>
  <si>
    <t>ASOCIACION DE ARTES ESCENICAS ARTE Y DANZA - -</t>
  </si>
  <si>
    <t>2025/MSV/000333</t>
  </si>
  <si>
    <t xml:space="preserve">Ruta teatralizada del espectáculo Los secretos de Fuenla por calles de la ciudad los días 6 de abril, 11 de mayo y 8 de junio de 2025 </t>
  </si>
  <si>
    <t>Total ASOCIACION DE ARTES ESCENICAS ARTE Y DANZA - -</t>
  </si>
  <si>
    <t>2025/MSV/000145</t>
  </si>
  <si>
    <t>Representación de la obra Amigas desgraciadas el 2 de febrero en el teatro Josep Carreras, dentro del programa Hecho Aquí</t>
  </si>
  <si>
    <t>G85705531</t>
  </si>
  <si>
    <t xml:space="preserve">ASOCIACION LA OTRA PARTE TEATRO    </t>
  </si>
  <si>
    <t xml:space="preserve">Total ASOCIACION LA OTRA PARTE TEATRO    </t>
  </si>
  <si>
    <t>2025/MSV/000092</t>
  </si>
  <si>
    <t>Sesión de cuentacuentos titulado: Érase otra vez... el día 20 de marzo en la biblioteca Antonio Machado</t>
  </si>
  <si>
    <t>G84374859</t>
  </si>
  <si>
    <t xml:space="preserve">ASOCIACION SOCIOCULTURAL PRIMIGENIUS    </t>
  </si>
  <si>
    <t xml:space="preserve">Total ASOCIACION SOCIOCULTURAL PRIMIGENIUS    </t>
  </si>
  <si>
    <t>2025/MSV/000016</t>
  </si>
  <si>
    <t>Espectáculo: 14.4 de la Compañía Barco Pirata el día 11 de enero de 2025 en el teatro Tomás y Valiente</t>
  </si>
  <si>
    <t>B56239486</t>
  </si>
  <si>
    <t>BARCO PIRATA PRODUCCIONES SL - -</t>
  </si>
  <si>
    <t>Total BARCO PIRATA PRODUCCIONES SL - -</t>
  </si>
  <si>
    <t>2025/MSV/000083</t>
  </si>
  <si>
    <t>Representación del espectáculo: Si la vida es un despropósito, nosotras también de GER el día 8 de febrero en el teatro Tomás y Valiente</t>
  </si>
  <si>
    <t>B88259585</t>
  </si>
  <si>
    <t>BIG CREATORS MEDIA S.L - -</t>
  </si>
  <si>
    <t>Total BIG CREATORS MEDIA S.L - -</t>
  </si>
  <si>
    <t>2025/MSV/000162</t>
  </si>
  <si>
    <t>Actuación de la orquesta Mondragón el día 1 de marzo en la plaza de la Constitución, dentro del programa de Carnaval 2025</t>
  </si>
  <si>
    <t>B80542780</t>
  </si>
  <si>
    <t xml:space="preserve">BUHO MANAGEMENT S.L.    </t>
  </si>
  <si>
    <t xml:space="preserve">Total BUHO MANAGEMENT S.L.    </t>
  </si>
  <si>
    <t>2025/MSV/000034</t>
  </si>
  <si>
    <t>Suministro de botellas de agua para los espacios escénicos del PMC</t>
  </si>
  <si>
    <t>13/01/2025</t>
  </si>
  <si>
    <t>B81613002</t>
  </si>
  <si>
    <t>CASH JYMAR S.L  - -</t>
  </si>
  <si>
    <t>2025/MSV/000235</t>
  </si>
  <si>
    <t>Agua para las actividades programadas en el parque de Valdeserrano durante las festividades del día de Santa Juana</t>
  </si>
  <si>
    <t>Total CASH JYMAR S.L  - -</t>
  </si>
  <si>
    <t>2025/MSV/000176</t>
  </si>
  <si>
    <t>Material necesario para impartir las clases de instrumentos musical bajo eléctrico de la EMM</t>
  </si>
  <si>
    <t>B02571685</t>
  </si>
  <si>
    <t>CONEXION DESIGN,S.L.L. - -</t>
  </si>
  <si>
    <t>2025/MSV/000293</t>
  </si>
  <si>
    <t>Cambio de material para la elevación del techo acústico del teatro Tomás y Valiente</t>
  </si>
  <si>
    <t>Total CONEXION DESIGN,S.L.L. - -</t>
  </si>
  <si>
    <t>2025/MSV/000049</t>
  </si>
  <si>
    <t>Sesión de cuentacuentos titulado: Adivina, Adivinota ¿qué cuento llevo en la cabezota? el día 30 de enero en la biblioteca José Manuel Caballero Bonald</t>
  </si>
  <si>
    <t>21/01/2025</t>
  </si>
  <si>
    <t>***4899**</t>
  </si>
  <si>
    <t xml:space="preserve">DEL MAZO FERNANDEZ, MARGARITA    </t>
  </si>
  <si>
    <t xml:space="preserve">Total DEL MAZO FERNANDEZ, MARGARITA    </t>
  </si>
  <si>
    <t>2025/MSV/000152</t>
  </si>
  <si>
    <t>Representación del espectáculo La vida es puzzle-teatro el 16 de febrero en el teatro Josep Carreras, dentro del programa Hecho Aquí</t>
  </si>
  <si>
    <t>G87164588</t>
  </si>
  <si>
    <t>DITIRAMBO LORANCA - -</t>
  </si>
  <si>
    <t>Total DITIRAMBO LORANCA - -</t>
  </si>
  <si>
    <t>2025/MSV/000045</t>
  </si>
  <si>
    <t>Dotación de emisores Termoeléctricos para complementar la climatización de varios centros del PMC</t>
  </si>
  <si>
    <t>B47492830</t>
  </si>
  <si>
    <t>ELECTRODOMESTICOS IRUÑA SL - -</t>
  </si>
  <si>
    <t>Total ELECTRODOMESTICOS IRUÑA SL - -</t>
  </si>
  <si>
    <t>2025/MSV/000027</t>
  </si>
  <si>
    <t>Licencias Photoshop y Lightroom para los talleres de fotografía de la Universidad Popular</t>
  </si>
  <si>
    <t>2025/MSV/000243</t>
  </si>
  <si>
    <t>Representación del espectáculo La madre del cordero el 23/03/25 en el teatro Josep Carreras, dentro del programa Hecho Aquí</t>
  </si>
  <si>
    <t>G86266947</t>
  </si>
  <si>
    <t>FARSA TEATRO - -</t>
  </si>
  <si>
    <t>Total FARSA TEATRO - -</t>
  </si>
  <si>
    <t>2025/MSV/000102</t>
  </si>
  <si>
    <t>Fabricación de 50 catenarias para las actividades del Patronato municipal de cultura de Fuenlabrada..</t>
  </si>
  <si>
    <t>****9975*</t>
  </si>
  <si>
    <t>FERNANDO EUGENIO CELLI -</t>
  </si>
  <si>
    <t>Total FERNANDO EUGENIO CELLI -</t>
  </si>
  <si>
    <t>2025/MSV/000329</t>
  </si>
  <si>
    <t xml:space="preserve">Material para montajes y correcciones en exposiciones programadas en los diferentes espacios del CEART </t>
  </si>
  <si>
    <t>B28787398</t>
  </si>
  <si>
    <t>FERRETERIA EL ARROYO, S.L. - -</t>
  </si>
  <si>
    <t>Total FERRETERIA EL ARROYO, S.L. - -</t>
  </si>
  <si>
    <t>2025/MSV/000201</t>
  </si>
  <si>
    <t>Servicio de autobús para la Banda de la Escuela Municipal de Música para el día 11/02 con destino al Conservatorio Profesional de Música Amaniel</t>
  </si>
  <si>
    <t>2025/MSV/000021</t>
  </si>
  <si>
    <t>Servicio de clases de Educación Corporal en la UP</t>
  </si>
  <si>
    <t>B27742014</t>
  </si>
  <si>
    <t>FOROX INNOVACION S.L. - -</t>
  </si>
  <si>
    <t>Total FOROX INNOVACION S.L. - -</t>
  </si>
  <si>
    <t>2025/MSV/000103</t>
  </si>
  <si>
    <t>Material para el curso de fotografía de la Universidad Popular</t>
  </si>
  <si>
    <t>B80589435</t>
  </si>
  <si>
    <t xml:space="preserve">FOTOCASION S.L.    </t>
  </si>
  <si>
    <t xml:space="preserve">Total FOTOCASION S.L.    </t>
  </si>
  <si>
    <t>2025/MSV/000080</t>
  </si>
  <si>
    <t>Espectáculo Gala de Magia el día 31 de enero en 2 pases en el teatro Tomás y Valiente</t>
  </si>
  <si>
    <t>***1309**</t>
  </si>
  <si>
    <t>GERARDO MARTINEZ MARTIN</t>
  </si>
  <si>
    <t>Total GERARDO MARTINEZ MARTIN</t>
  </si>
  <si>
    <t>2025/MSV/000244</t>
  </si>
  <si>
    <t xml:space="preserve">Acompañamiento agrupación Musical Pasión y Muerte en la Procesión de Miércoles Santo el día 16 de abril de 2025 </t>
  </si>
  <si>
    <t>R2801953G</t>
  </si>
  <si>
    <t>Hermandad y Cofradía de Nazarenos de Nuestro Maestro Jesús  - -</t>
  </si>
  <si>
    <t>Total Hermandad y Cofradía de Nazarenos de Nuestro Maestro Jesús  - -</t>
  </si>
  <si>
    <t>2025/MSV/000154</t>
  </si>
  <si>
    <t>Suministro de rosquillas para los asistentes al baile tradicional del Martes de Carnaval en la plaza de España</t>
  </si>
  <si>
    <t>2025/MSV/000425</t>
  </si>
  <si>
    <t>Representación del espectáculo Andre y Dorine  el día 29 de marzo de 2025 en el Teatro Tomás y Valiente</t>
  </si>
  <si>
    <t>21/03/2025</t>
  </si>
  <si>
    <t>B75044974</t>
  </si>
  <si>
    <t>KULUNKA TEATRO S.L. - -</t>
  </si>
  <si>
    <t>Total KULUNKA TEATRO S.L. - -</t>
  </si>
  <si>
    <t>2025/MSV/000139</t>
  </si>
  <si>
    <t>Representación del espectáculo Estación Paraíso el día 16 de febrero en el teatro Tomás y Valiente</t>
  </si>
  <si>
    <t>B18757203</t>
  </si>
  <si>
    <t xml:space="preserve">LA MAQUINE ESCENA SL    </t>
  </si>
  <si>
    <t xml:space="preserve">Total LA MAQUINE ESCENA SL    </t>
  </si>
  <si>
    <t>2025/MSV/000095</t>
  </si>
  <si>
    <t>Cuota anual 2025 de la Asociación Red Española de Teatros, Auditorios, Circuitos y Festivales de titularidad pública</t>
  </si>
  <si>
    <t>G82577685</t>
  </si>
  <si>
    <t xml:space="preserve">LA RED ESPAÑOLA DE TEATROS AUDITORIOS, CIRCUITOS Y FESTIVALES DE TITULARIDAD PUBLICA    </t>
  </si>
  <si>
    <t xml:space="preserve">Total LA RED ESPAÑOLA DE TEATROS AUDITORIOS, CIRCUITOS Y FESTIVALES DE TITULARIDAD PUBLICA    </t>
  </si>
  <si>
    <t>2025/MSV/000446</t>
  </si>
  <si>
    <t>Alojamiento para la compañía del espectáculo Recordando a Macondo del Centro Coreográfico María Pagés</t>
  </si>
  <si>
    <t>18/03/2025</t>
  </si>
  <si>
    <t>B87207734</t>
  </si>
  <si>
    <t>LCB HOTELES, S.L. - -</t>
  </si>
  <si>
    <t>Total LCB HOTELES, S.L. - -</t>
  </si>
  <si>
    <t>2025/MSV/000495</t>
  </si>
  <si>
    <t>Café Literario de Carmen Posadas el 23 de abril de su obra El misterioso caso del impostor del Titanic</t>
  </si>
  <si>
    <t>***1149**</t>
  </si>
  <si>
    <t>Mª Carmen Posadas Mañe</t>
  </si>
  <si>
    <t>Total Mª Carmen Posadas Mañe</t>
  </si>
  <si>
    <t>2025/MSV/000123</t>
  </si>
  <si>
    <t>Visita técnico para valorar mal funcionamiento nevera cafetería C/ Honda y Reparación</t>
  </si>
  <si>
    <t>B81500092</t>
  </si>
  <si>
    <t>MADRID HOSTELERIA DE SUMINISTOS, S.L. - SL</t>
  </si>
  <si>
    <t>Total MADRID HOSTELERIA DE SUMINISTOS, S.L. - SL</t>
  </si>
  <si>
    <t>2025/MSV/000097</t>
  </si>
  <si>
    <t>Sesión de cuentacuentos titulada Había una vez...ni dos ni tres de Eugenia Manzanera el día 25 de marzo en la biblioteca Parque de La Paz</t>
  </si>
  <si>
    <t>***6316**</t>
  </si>
  <si>
    <t xml:space="preserve">MANZANERA DE LA FUENTE, EUGENIA    </t>
  </si>
  <si>
    <t xml:space="preserve">Total MANZANERA DE LA FUENTE, EUGENIA    </t>
  </si>
  <si>
    <t>2025/MSV/000064</t>
  </si>
  <si>
    <t>Talleres para la exposición: Entre páginas. La memoria en imágenes</t>
  </si>
  <si>
    <t>***5388**</t>
  </si>
  <si>
    <t>MARIA LUISA MAESTRE REBOLLO</t>
  </si>
  <si>
    <t>Total MARIA LUISA MAESTRE REBOLLO</t>
  </si>
  <si>
    <t>2025/MSV/000304</t>
  </si>
  <si>
    <t>Representación del espectáculo Mr. BO el día 16 de marzo en el teatro Tomás y Valiente</t>
  </si>
  <si>
    <t>B95862660</t>
  </si>
  <si>
    <t xml:space="preserve">MARIE TEATROA SL    </t>
  </si>
  <si>
    <t xml:space="preserve">Total MARIE TEATROA SL    </t>
  </si>
  <si>
    <t>2025/MSV/000317</t>
  </si>
  <si>
    <t>Sesión de cuentacuentos titulada: Esta casa es muy muy rara el día 23/04 a las 18.00 h en la biblioteca El Arroyo</t>
  </si>
  <si>
    <t>***0279**</t>
  </si>
  <si>
    <t xml:space="preserve">MUÑOZ MORENO, INMACULADA    </t>
  </si>
  <si>
    <t xml:space="preserve">Total MUÑOZ MORENO, INMACULADA    </t>
  </si>
  <si>
    <t>2025/MSV/000205</t>
  </si>
  <si>
    <t>Representación espectáculo Los Músicos de Bremen el día 23 de febrero en el teatro Tomás y Valiente</t>
  </si>
  <si>
    <t>B73342891</t>
  </si>
  <si>
    <t>NACHO VILAR PRODUCCIONES, S.L. - -</t>
  </si>
  <si>
    <t>Total NACHO VILAR PRODUCCIONES, S.L. - -</t>
  </si>
  <si>
    <t>2025/MSV/000204</t>
  </si>
  <si>
    <t>Representación del espectáculo El Castillo de Lindrabridis el 15 de febrero en el teatro Tomás y Valiente</t>
  </si>
  <si>
    <t>B40217929</t>
  </si>
  <si>
    <t>NAO D¿AMORES, S.L. - -</t>
  </si>
  <si>
    <t>Total NAO D¿AMORES, S.L. - -</t>
  </si>
  <si>
    <t>2025/MSV/000046</t>
  </si>
  <si>
    <t>Sesión de cuentacuentos titulada Cuentos con plumas el 21 de enero en la biblioteca Fernando de los Ríos</t>
  </si>
  <si>
    <t>J88273347</t>
  </si>
  <si>
    <t xml:space="preserve">ÑAS TEATRO SC    </t>
  </si>
  <si>
    <t>2025/MSV/000319</t>
  </si>
  <si>
    <t>Sesión de bebecuentos titulada: Tic Tac el día 6 de mayo en dos sesiones en la biblioteca Tomás y Valiente</t>
  </si>
  <si>
    <t xml:space="preserve">Total ÑAS TEATRO SC    </t>
  </si>
  <si>
    <t>2025/MSV/000089</t>
  </si>
  <si>
    <t>Sesión de cuentacuentos titulado: Cuentos de cuando el mar volaba de Pablo Albo el día 12/02 en la biblioteca Loranca</t>
  </si>
  <si>
    <t>***0490**</t>
  </si>
  <si>
    <t>PABLO PEREZ ANTON</t>
  </si>
  <si>
    <t>Total PABLO PEREZ ANTON</t>
  </si>
  <si>
    <t>2025/MSV/000332</t>
  </si>
  <si>
    <t>Representación del espectáculo: Paloma calle que se calle el 21 de marzo 2025 en el Teatro Maribel Verdú</t>
  </si>
  <si>
    <t>***3160**</t>
  </si>
  <si>
    <t>Paloma Calle Alberdi</t>
  </si>
  <si>
    <t>Total Paloma Calle Alberdi</t>
  </si>
  <si>
    <t>2025/MSV/000501</t>
  </si>
  <si>
    <t>Café Literario del autor Miguel Gane el 27 de marzo en la Casa de La Música</t>
  </si>
  <si>
    <t>A08116147</t>
  </si>
  <si>
    <t xml:space="preserve">PENGUIN RANDOM HOUSE GRUPO EDITORIAL SAU    </t>
  </si>
  <si>
    <t xml:space="preserve">Total PENGUIN RANDOM HOUSE GRUPO EDITORIAL SAU    </t>
  </si>
  <si>
    <t>2025/MSV/000426</t>
  </si>
  <si>
    <t>Representación del espectáculo Las que gritan el día 30 de marzo de 2025 en el Teatro Tomás y Valiente</t>
  </si>
  <si>
    <t>A78774577</t>
  </si>
  <si>
    <t xml:space="preserve">PENTACION SA    </t>
  </si>
  <si>
    <t xml:space="preserve">Total PENTACION SA    </t>
  </si>
  <si>
    <t>2025/MSV/000093</t>
  </si>
  <si>
    <t>Representación del espectáculo Qué Disparate el día 7 de febrero en el teatro Tomás y Valiente</t>
  </si>
  <si>
    <t>2025/MSV/000322</t>
  </si>
  <si>
    <t>Representación del espectáculo: Hasta el final de la fiesta el día 7 de marzo del 2025 en el teatro Tomás y Valiente</t>
  </si>
  <si>
    <t>B84333152</t>
  </si>
  <si>
    <t xml:space="preserve">PRODUCCIONES COME Y CALLA SL    </t>
  </si>
  <si>
    <t>2025/MSV/000418</t>
  </si>
  <si>
    <t>Representación espectáculo Una noche de zarzuela el día 22 de marzo en el teatro Tomás y Valiente</t>
  </si>
  <si>
    <t xml:space="preserve">Total PRODUCCIONES COME Y CALLA SL    </t>
  </si>
  <si>
    <t>2025/MSV/000035</t>
  </si>
  <si>
    <t>Representación del espectáculo Tres corazones el 1 de febrero en el teatro Tomás y Valiente</t>
  </si>
  <si>
    <t>B80281413</t>
  </si>
  <si>
    <t xml:space="preserve">PRODUCCIONES LASTRA, S.L.    </t>
  </si>
  <si>
    <t xml:space="preserve">Total PRODUCCIONES LASTRA, S.L.    </t>
  </si>
  <si>
    <t>2025/MSV/000091</t>
  </si>
  <si>
    <t>Sesión de cuentacuentos titulado: Cuentos de primavera de Rafael Ordoñez el día 14 de marzo en la biblioteca Tomás y Valiente</t>
  </si>
  <si>
    <t>***2335**</t>
  </si>
  <si>
    <t>RAFAEL ORDOÑEZ CUADRADO</t>
  </si>
  <si>
    <t>Total RAFAEL ORDOÑEZ CUADRADO</t>
  </si>
  <si>
    <t>2025/MSV/000296</t>
  </si>
  <si>
    <t xml:space="preserve">Espectáculo Esponjas el día 1 de marzo de 2025 a las 20:00h en el Teatro Maribel Verdú </t>
  </si>
  <si>
    <t>***8763**</t>
  </si>
  <si>
    <t>Ramon San Roman Perez</t>
  </si>
  <si>
    <t>Total Ramon San Roman Perez</t>
  </si>
  <si>
    <t>2025/MSV/000259</t>
  </si>
  <si>
    <t>Suministro de textil en impresión para las actividades en la celebración del día Internacional de la Mujer cursos y talleres Universidad Popular</t>
  </si>
  <si>
    <t>B87282505</t>
  </si>
  <si>
    <t>REPAPUBLI SL . -</t>
  </si>
  <si>
    <t>Total REPAPUBLI SL . -</t>
  </si>
  <si>
    <t>2025/MSV/000394</t>
  </si>
  <si>
    <t>Actuación del grupo Son del Sur el día 25 de abril en la plaza de España con motivo de la Feria de Abril</t>
  </si>
  <si>
    <t>B21601430</t>
  </si>
  <si>
    <t>RIVERA Y GARCIA MULTIGESTION SL - -</t>
  </si>
  <si>
    <t>Total RIVERA Y GARCIA MULTIGESTION SL - -</t>
  </si>
  <si>
    <t>2025/MSV/000098</t>
  </si>
  <si>
    <t>Sesión de bebecuentos titulado El tren de Fernando Saldaña el 27 de marzo en la biblioteca José Manuel Caballero Bonald</t>
  </si>
  <si>
    <t>***2592**</t>
  </si>
  <si>
    <t xml:space="preserve">SALDAÑA FERNANDEZ, FERNANDO    </t>
  </si>
  <si>
    <t xml:space="preserve">Total SALDAÑA FERNANDEZ, FERNANDO    </t>
  </si>
  <si>
    <t>2025/MSV/000138</t>
  </si>
  <si>
    <t>Honorarios por el mantenimiento anual 2025 de los dominios adquiridos por el Patronato de Cultura</t>
  </si>
  <si>
    <t>B98940265</t>
  </si>
  <si>
    <t>SANGIL Y GARCÍA, S.L. - -</t>
  </si>
  <si>
    <t>Total SANGIL Y GARCÍA, S.L. - -</t>
  </si>
  <si>
    <t>2025/MSV/000301</t>
  </si>
  <si>
    <t>Representación del espectáculo, Marcela Una canción de Cervantes de la compañía Sociedad Cervantina para el día 15 de marzo del 2025 en el teatro Tomás y Valiente</t>
  </si>
  <si>
    <t>G78387107</t>
  </si>
  <si>
    <t>Sociedad Cervantina - -</t>
  </si>
  <si>
    <t>Total Sociedad Cervantina - -</t>
  </si>
  <si>
    <t>2025/MSV/000181</t>
  </si>
  <si>
    <t>2025/MSV/000224</t>
  </si>
  <si>
    <t>Participación del coro infantil de la EMM, en el proyecto educativo "Ubuntu y acción!!!" y actuación colaborativa de un musical</t>
  </si>
  <si>
    <t>B56537244</t>
  </si>
  <si>
    <t>SOMOS UBUNTU, S.L. - -</t>
  </si>
  <si>
    <t>Total SOMOS UBUNTU, S.L. - -</t>
  </si>
  <si>
    <t>2025/MSV/000260</t>
  </si>
  <si>
    <t>Suministro de vestuario fiesta de carnaval en el Parque de la Paz</t>
  </si>
  <si>
    <t>2025/MSV/000033</t>
  </si>
  <si>
    <t>Representación del espectáculo Paraíso el 19/01/2025 en el teatro Josep Carreras, dentro del programa Hecho Aquí</t>
  </si>
  <si>
    <t>G81818064</t>
  </si>
  <si>
    <t>TEATRO DEL ASTILLERO AC - -</t>
  </si>
  <si>
    <t>Total TEATRO DEL ASTILLERO AC - -</t>
  </si>
  <si>
    <t>2025/MSV/000423</t>
  </si>
  <si>
    <t>Representación del espectáculo `Mermelhada de la compañía Pablo Vergne Quiroga en el Teatro Tomas y Valiente el día 23 de marzo de 2025</t>
  </si>
  <si>
    <t>***2171**</t>
  </si>
  <si>
    <t xml:space="preserve">VERGNE QUIROGA, PABLO FERNANDO    </t>
  </si>
  <si>
    <t xml:space="preserve">Total VERGNE QUIROGA, PABLO FERNANDO    </t>
  </si>
  <si>
    <t>2025/MSV/000422</t>
  </si>
  <si>
    <t xml:space="preserve">Fabricación de 12 bastidores para los lienzos que se expondrán durante la función de Recordando a Macondo en el teatro Tomás y Valiente </t>
  </si>
  <si>
    <t>A79085221</t>
  </si>
  <si>
    <t>VIDRIOMARCO, S.A. - -</t>
  </si>
  <si>
    <t>Total VIDRIOMARCO, S.A. - -</t>
  </si>
  <si>
    <t>2025/MSV/000075</t>
  </si>
  <si>
    <t>Previsión de gastos de derechos de autor devengados por los artistas plásticos generados por sus exposiciones en el PMC</t>
  </si>
  <si>
    <t>G79467353</t>
  </si>
  <si>
    <t xml:space="preserve">VISUAL ENTIDAD DE GESTION DE ARTISTAS PLASTICOS    </t>
  </si>
  <si>
    <t xml:space="preserve">Total VISUAL ENTIDAD DE GESTION DE ARTISTAS PLASTICOS    </t>
  </si>
  <si>
    <t>2025/MSV/000076</t>
  </si>
  <si>
    <t>Previsión de gastos en seguros generados por exposiciones de los artistas plásticos del CEART y C.C. La Paz</t>
  </si>
  <si>
    <t>W0065403H</t>
  </si>
  <si>
    <t xml:space="preserve">XL INSURANCE COMPANY SE    </t>
  </si>
  <si>
    <t xml:space="preserve">Total XL INSURANCE COMPANY SE    </t>
  </si>
  <si>
    <t>2025/MSV/000077</t>
  </si>
  <si>
    <t>Transporte autocar para salida del taller Vivir el Arte de la Universidad Popular al Museo del Prado el día 28 de enero</t>
  </si>
  <si>
    <t>B78406014</t>
  </si>
  <si>
    <t xml:space="preserve">YOLCAR S.L.    </t>
  </si>
  <si>
    <t>2025/MSV/000079</t>
  </si>
  <si>
    <t>Microbus para salida curso de Ilustración dentro del Taller de Dibujo y Pintura de la Universidad Popular el día 29 de enero a la Academia de Bellas Artes de San Fernando</t>
  </si>
  <si>
    <t>2025/MSV/000099</t>
  </si>
  <si>
    <t xml:space="preserve">Autocar para salida el 30/1/25 de los cursos de Vivir el Arte de los jueves (mañana y tarde) al Museo de El Prado en Madrid </t>
  </si>
  <si>
    <t>2025/MSV/000443</t>
  </si>
  <si>
    <t xml:space="preserve">Servicio de autobús para 25 personas: salida el miércoles 26/3/25 del curso de Historia de Madrid de la Universidad Popular al Museo de Historia de Madrid, ida y vuelta </t>
  </si>
  <si>
    <t xml:space="preserve">Total YOLCAR S.L.    </t>
  </si>
  <si>
    <t>CONTRATOS MENORES. PATRONATO MUNICIPAL DE DEPORTES DEL AYUNTAMIENTO DE FUENLABRADA (PMD)
PRIMER TRIMESTRE DE 2025</t>
  </si>
  <si>
    <t>2025/MSV/000401</t>
  </si>
  <si>
    <t>Servicio de mantenimiento revisión anual plataforma elevadora Haulotte</t>
  </si>
  <si>
    <t>B81548448</t>
  </si>
  <si>
    <t>- MAQLIFT,S.L. -</t>
  </si>
  <si>
    <t>Total - MAQLIFT,S.L. -</t>
  </si>
  <si>
    <t>2025/MSV/000282</t>
  </si>
  <si>
    <t>Servicio de Alquiler de Maquinaria, Equipos y Herramienta para trabajos de Mantenimiento del PMD</t>
  </si>
  <si>
    <t>B81806754</t>
  </si>
  <si>
    <t>ALQUIFACIL SL -- -</t>
  </si>
  <si>
    <t>Total ALQUIFACIL SL -- -</t>
  </si>
  <si>
    <t>2025/MSV/000163</t>
  </si>
  <si>
    <t>Alquiler Wc Anual 4 Carreras</t>
  </si>
  <si>
    <t>A80635733</t>
  </si>
  <si>
    <t>CONSTRUCCIONES MODULARES CABISUAR, S.A - -</t>
  </si>
  <si>
    <t>Total CONSTRUCCIONES MODULARES CABISUAR, S.A - -</t>
  </si>
  <si>
    <t>2025/MSV/000030</t>
  </si>
  <si>
    <t>Servicio de Mantenimiento Máquinas de Fitness Bh</t>
  </si>
  <si>
    <t>10/01/2025</t>
  </si>
  <si>
    <t>B01029032</t>
  </si>
  <si>
    <t xml:space="preserve">EXERCYCLE SL    </t>
  </si>
  <si>
    <t xml:space="preserve">Total EXERCYCLE SL    </t>
  </si>
  <si>
    <t>2025/MSV/000148</t>
  </si>
  <si>
    <t>Servicio Técnico, Jueces, Medico, Spiker, Seguros, Tasas, Infraestructura 4 Carreras</t>
  </si>
  <si>
    <t>G78916806</t>
  </si>
  <si>
    <t xml:space="preserve">FEDERACION MADRILEÑA DE CICLISMO    </t>
  </si>
  <si>
    <t xml:space="preserve">Total FEDERACION MADRILEÑA DE CICLISMO    </t>
  </si>
  <si>
    <t>2025/MSV/000118</t>
  </si>
  <si>
    <t>PAGO A JUSTIFICAR Pago Reafilización Karate</t>
  </si>
  <si>
    <t>G79206975</t>
  </si>
  <si>
    <t xml:space="preserve">FEDERACION MADRILEÑA DE KARATE    </t>
  </si>
  <si>
    <t xml:space="preserve">Total FEDERACION MADRILEÑA DE KARATE    </t>
  </si>
  <si>
    <t>2025/MSV/000120</t>
  </si>
  <si>
    <t>PAGO A JUSTIFICAR Reafiliación TAEKWONDO</t>
  </si>
  <si>
    <t>V78667664</t>
  </si>
  <si>
    <t xml:space="preserve">FEDERACION MADRILEÑA DE TAEKWONDO    </t>
  </si>
  <si>
    <t xml:space="preserve">Total FEDERACION MADRILEÑA DE TAEKWONDO    </t>
  </si>
  <si>
    <t>2025/MSV/000206</t>
  </si>
  <si>
    <t>SERVICIO DE DESATRANCO DE DESAGÜES DE DIFERENTES INSTALACIONES MUNICIPALES DEL PMD</t>
  </si>
  <si>
    <t>B83587162</t>
  </si>
  <si>
    <t xml:space="preserve">GSC, SERVICIOS Y REPARCIONES SOLERA, S.L.    </t>
  </si>
  <si>
    <t xml:space="preserve">Total GSC, SERVICIOS Y REPARCIONES SOLERA, S.L.    </t>
  </si>
  <si>
    <t>2025/MSV/000088</t>
  </si>
  <si>
    <t>Suministro Oxigeno Medicinal</t>
  </si>
  <si>
    <t>B28062339</t>
  </si>
  <si>
    <t xml:space="preserve">NIPPON GASES ESPAÑA SLU    </t>
  </si>
  <si>
    <t xml:space="preserve">Total NIPPON GASES ESPAÑA SLU    </t>
  </si>
  <si>
    <t>2025/MSV/000119</t>
  </si>
  <si>
    <t>Servicio de recogida y gestión de residuos biosanitarios 2025</t>
  </si>
  <si>
    <t>A28767671</t>
  </si>
  <si>
    <t xml:space="preserve">Rentokil Initial España, S.A.    </t>
  </si>
  <si>
    <t xml:space="preserve">Total Rentokil Initial España, S.A.    </t>
  </si>
  <si>
    <t>2025/MSV/000031</t>
  </si>
  <si>
    <t>Servicio de Mantenimiento Máquinas de Fitness Telju</t>
  </si>
  <si>
    <t>B45313202</t>
  </si>
  <si>
    <t xml:space="preserve">TELJU FITNESS SL    </t>
  </si>
  <si>
    <t xml:space="preserve">Total TELJU FITNESS SL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</si>
</sst>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quot; &quot;[$€-C0A]"/>
  </numFmts>
  <fonts count="9" x14ac:knownFonts="1">
    <font>
      <sz val="10"/>
      <name val="Arial"/>
      <family val="2"/>
    </font>
    <font>
      <sz val="11"/>
      <name val="Calibri"/>
      <family val="2"/>
      <scheme val="minor"/>
    </font>
    <font>
      <b/>
      <sz val="11"/>
      <name val="Calibri"/>
      <family val="2"/>
      <scheme val="minor"/>
    </font>
    <font>
      <b/>
      <sz val="10"/>
      <name val="Arial"/>
      <family val="2"/>
    </font>
    <font>
      <sz val="10"/>
      <name val="Arial"/>
      <family val="2"/>
    </font>
    <font>
      <sz val="10"/>
      <color rgb="FFFF0000"/>
      <name val="Arial"/>
      <family val="2"/>
    </font>
    <font>
      <b/>
      <sz val="12"/>
      <color indexed="8"/>
      <name val="Arial"/>
      <family val="2"/>
    </font>
    <font>
      <b/>
      <sz val="10"/>
      <color rgb="FF000000"/>
      <name val="Arial"/>
      <family val="2"/>
    </font>
    <font>
      <b/>
      <sz val="12"/>
      <color rgb="FF00000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rgb="FFE2E8C2"/>
        <bgColor rgb="FF000000"/>
      </patternFill>
    </fill>
    <fill>
      <patternFill patternType="solid">
        <fgColor theme="0" tint="-4.9989318521683403E-2"/>
        <bgColor indexed="64"/>
      </patternFill>
    </fill>
    <fill>
      <patternFill patternType="solid">
        <fgColor rgb="FFB4C6E7"/>
        <bgColor rgb="FFB4C6E7"/>
      </patternFill>
    </fill>
    <fill>
      <patternFill patternType="solid">
        <fgColor rgb="FFE2E8C2"/>
        <bgColor rgb="FFE2E8C2"/>
      </patternFill>
    </fill>
    <fill>
      <patternFill patternType="solid">
        <fgColor theme="4" tint="0.59999389629810485"/>
        <bgColor rgb="FFDAE9F8"/>
      </patternFill>
    </fill>
  </fills>
  <borders count="9">
    <border>
      <left/>
      <right/>
      <top/>
      <bottom/>
      <diagonal/>
    </border>
    <border>
      <left style="thick">
        <color theme="0"/>
      </left>
      <right/>
      <top/>
      <bottom style="thick">
        <color rgb="FFFFFFFF"/>
      </bottom>
      <diagonal/>
    </border>
    <border>
      <left/>
      <right/>
      <top/>
      <bottom style="thick">
        <color rgb="FFFFFFFF"/>
      </bottom>
      <diagonal/>
    </border>
    <border>
      <left style="thick">
        <color rgb="FFFFFFFF"/>
      </left>
      <right style="thick">
        <color rgb="FFFFFFFF"/>
      </right>
      <top style="thick">
        <color rgb="FFFFFFFF"/>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rgb="FFFFFFFF"/>
      </left>
      <right/>
      <top/>
      <bottom style="thick">
        <color rgb="FFFFFFFF"/>
      </bottom>
      <diagonal/>
    </border>
  </borders>
  <cellStyleXfs count="2">
    <xf numFmtId="0" fontId="0" fillId="0" borderId="0"/>
    <xf numFmtId="0" fontId="4" fillId="0" borderId="0"/>
  </cellStyleXfs>
  <cellXfs count="26">
    <xf numFmtId="0" fontId="0" fillId="0" borderId="0" xfId="0"/>
    <xf numFmtId="0" fontId="0" fillId="0" borderId="0" xfId="0" applyAlignment="1">
      <alignment wrapText="1"/>
    </xf>
    <xf numFmtId="164" fontId="0" fillId="0" borderId="0" xfId="0" applyNumberFormat="1"/>
    <xf numFmtId="0" fontId="4" fillId="0" borderId="0" xfId="1"/>
    <xf numFmtId="0" fontId="7" fillId="3" borderId="3" xfId="0" applyFont="1" applyFill="1" applyBorder="1" applyAlignment="1">
      <alignment horizontal="center" vertical="center" wrapText="1"/>
    </xf>
    <xf numFmtId="0" fontId="1" fillId="4" borderId="4" xfId="0" applyFont="1" applyFill="1" applyBorder="1" applyAlignment="1">
      <alignment horizontal="center" vertical="center"/>
    </xf>
    <xf numFmtId="0" fontId="1" fillId="4" borderId="4" xfId="0" applyFont="1" applyFill="1" applyBorder="1" applyAlignment="1">
      <alignment horizontal="center" vertical="center" wrapText="1"/>
    </xf>
    <xf numFmtId="49" fontId="1" fillId="4" borderId="4" xfId="0" applyNumberFormat="1" applyFont="1" applyFill="1" applyBorder="1" applyAlignment="1">
      <alignment horizontal="center" vertical="center"/>
    </xf>
    <xf numFmtId="164" fontId="1" fillId="4" borderId="4" xfId="0" applyNumberFormat="1" applyFont="1" applyFill="1" applyBorder="1" applyAlignment="1">
      <alignment horizontal="center" vertical="center"/>
    </xf>
    <xf numFmtId="0" fontId="2" fillId="4" borderId="4" xfId="0" applyFont="1" applyFill="1" applyBorder="1" applyAlignment="1">
      <alignment horizontal="center" vertical="center" wrapText="1"/>
    </xf>
    <xf numFmtId="0" fontId="0" fillId="4" borderId="4" xfId="0" applyFill="1" applyBorder="1" applyAlignment="1">
      <alignment horizontal="center" vertical="center"/>
    </xf>
    <xf numFmtId="0" fontId="0" fillId="4" borderId="4" xfId="0" applyFill="1" applyBorder="1" applyAlignment="1">
      <alignment horizontal="center" vertical="center" wrapText="1"/>
    </xf>
    <xf numFmtId="49" fontId="0" fillId="4" borderId="4" xfId="0" applyNumberFormat="1" applyFill="1" applyBorder="1" applyAlignment="1">
      <alignment horizontal="center" vertical="center"/>
    </xf>
    <xf numFmtId="165" fontId="0" fillId="4" borderId="4" xfId="0" applyNumberFormat="1" applyFill="1" applyBorder="1" applyAlignment="1">
      <alignment horizontal="center" vertical="center"/>
    </xf>
    <xf numFmtId="0" fontId="3" fillId="4" borderId="4" xfId="0" applyFont="1" applyFill="1" applyBorder="1" applyAlignment="1">
      <alignment horizontal="center" vertical="center" wrapText="1"/>
    </xf>
    <xf numFmtId="164" fontId="3" fillId="4" borderId="4" xfId="0" applyNumberFormat="1" applyFont="1" applyFill="1" applyBorder="1" applyAlignment="1">
      <alignment horizontal="center" vertical="center"/>
    </xf>
    <xf numFmtId="0" fontId="7" fillId="6" borderId="3" xfId="0" applyFont="1" applyFill="1" applyBorder="1" applyAlignment="1">
      <alignment horizontal="center" vertical="center" wrapText="1"/>
    </xf>
    <xf numFmtId="4" fontId="7" fillId="6" borderId="3" xfId="0" applyNumberFormat="1" applyFont="1" applyFill="1" applyBorder="1" applyAlignment="1">
      <alignment horizontal="center" vertical="center" wrapText="1"/>
    </xf>
    <xf numFmtId="164" fontId="0" fillId="4" borderId="4" xfId="0" applyNumberForma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8" fillId="5" borderId="8" xfId="0" applyFont="1" applyFill="1" applyBorder="1" applyAlignment="1">
      <alignment horizontal="center" vertical="center" wrapText="1"/>
    </xf>
    <xf numFmtId="0" fontId="8" fillId="7" borderId="2" xfId="0" applyFont="1" applyFill="1" applyBorder="1" applyAlignment="1">
      <alignment horizontal="center" vertical="center" wrapText="1"/>
    </xf>
  </cellXfs>
  <cellStyles count="2">
    <cellStyle name="Normal" xfId="0" builtinId="0"/>
    <cellStyle name="Normal 3" xfId="1" xr:uid="{39CEBA39-1DCA-4330-81E2-6947736CE3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8"/>
  <sheetViews>
    <sheetView tabSelected="1" zoomScaleNormal="100" workbookViewId="0">
      <pane ySplit="2" topLeftCell="A3" activePane="bottomLeft" state="frozen"/>
      <selection pane="bottomLeft" sqref="A1:I1"/>
    </sheetView>
  </sheetViews>
  <sheetFormatPr baseColWidth="10" defaultColWidth="11.5546875" defaultRowHeight="13.2" outlineLevelRow="2" x14ac:dyDescent="0.25"/>
  <cols>
    <col min="1" max="1" width="16.6640625" customWidth="1"/>
    <col min="2" max="2" width="20.6640625" style="1" customWidth="1"/>
    <col min="3" max="3" width="42" style="1" customWidth="1"/>
    <col min="4" max="4" width="15.77734375" customWidth="1"/>
    <col min="5" max="5" width="11.6640625" customWidth="1"/>
    <col min="6" max="6" width="10.77734375" customWidth="1"/>
    <col min="7" max="7" width="15.77734375" customWidth="1"/>
    <col min="8" max="8" width="30.6640625" style="1" customWidth="1"/>
    <col min="9" max="9" width="18.77734375" style="2" customWidth="1"/>
  </cols>
  <sheetData>
    <row r="1" spans="1:10" ht="40.200000000000003" customHeight="1" thickBot="1" x14ac:dyDescent="0.3">
      <c r="A1" s="19" t="s">
        <v>1173</v>
      </c>
      <c r="B1" s="20"/>
      <c r="C1" s="20"/>
      <c r="D1" s="20"/>
      <c r="E1" s="20"/>
      <c r="F1" s="20"/>
      <c r="G1" s="20"/>
      <c r="H1" s="20"/>
      <c r="I1" s="20"/>
    </row>
    <row r="2" spans="1:10" ht="37.200000000000003" customHeight="1" thickTop="1" thickBot="1" x14ac:dyDescent="0.3">
      <c r="A2" s="4" t="s">
        <v>1174</v>
      </c>
      <c r="B2" s="4" t="s">
        <v>1175</v>
      </c>
      <c r="C2" s="4" t="s">
        <v>1176</v>
      </c>
      <c r="D2" s="4" t="s">
        <v>1177</v>
      </c>
      <c r="E2" s="4" t="s">
        <v>1178</v>
      </c>
      <c r="F2" s="4" t="s">
        <v>0</v>
      </c>
      <c r="G2" s="4" t="s">
        <v>1179</v>
      </c>
      <c r="H2" s="4" t="s">
        <v>1180</v>
      </c>
      <c r="I2" s="4" t="s">
        <v>1181</v>
      </c>
    </row>
    <row r="3" spans="1:10" ht="64.95" customHeight="1" outlineLevel="2" thickTop="1" thickBot="1" x14ac:dyDescent="0.3">
      <c r="A3" s="5" t="s">
        <v>312</v>
      </c>
      <c r="B3" s="6" t="s">
        <v>119</v>
      </c>
      <c r="C3" s="6" t="s">
        <v>313</v>
      </c>
      <c r="D3" s="7" t="s">
        <v>289</v>
      </c>
      <c r="E3" s="5" t="s">
        <v>47</v>
      </c>
      <c r="F3" s="5">
        <v>1</v>
      </c>
      <c r="G3" s="5" t="s">
        <v>314</v>
      </c>
      <c r="H3" s="6" t="s">
        <v>315</v>
      </c>
      <c r="I3" s="8">
        <v>6050</v>
      </c>
    </row>
    <row r="4" spans="1:10" ht="64.95" customHeight="1" outlineLevel="1" thickTop="1" thickBot="1" x14ac:dyDescent="0.3">
      <c r="A4" s="5"/>
      <c r="B4" s="6"/>
      <c r="C4" s="6"/>
      <c r="D4" s="7"/>
      <c r="E4" s="5"/>
      <c r="F4" s="5"/>
      <c r="G4" s="5"/>
      <c r="H4" s="9" t="s">
        <v>897</v>
      </c>
      <c r="I4" s="8">
        <f>SUBTOTAL(9,I3:I3)</f>
        <v>6050</v>
      </c>
    </row>
    <row r="5" spans="1:10" ht="75.599999999999994" customHeight="1" outlineLevel="2" thickTop="1" thickBot="1" x14ac:dyDescent="0.3">
      <c r="A5" s="5" t="s">
        <v>284</v>
      </c>
      <c r="B5" s="6" t="s">
        <v>58</v>
      </c>
      <c r="C5" s="6" t="s">
        <v>285</v>
      </c>
      <c r="D5" s="7" t="s">
        <v>269</v>
      </c>
      <c r="E5" s="5" t="s">
        <v>62</v>
      </c>
      <c r="F5" s="5">
        <v>1</v>
      </c>
      <c r="G5" s="5" t="s">
        <v>1117</v>
      </c>
      <c r="H5" s="6" t="s">
        <v>286</v>
      </c>
      <c r="I5" s="8">
        <v>680</v>
      </c>
      <c r="J5" s="3"/>
    </row>
    <row r="6" spans="1:10" ht="64.95" customHeight="1" outlineLevel="1" thickTop="1" thickBot="1" x14ac:dyDescent="0.3">
      <c r="A6" s="5"/>
      <c r="B6" s="6"/>
      <c r="C6" s="6"/>
      <c r="D6" s="7"/>
      <c r="E6" s="5"/>
      <c r="F6" s="5"/>
      <c r="G6" s="5"/>
      <c r="H6" s="9" t="s">
        <v>898</v>
      </c>
      <c r="I6" s="8">
        <f>SUBTOTAL(9,I5:I5)</f>
        <v>680</v>
      </c>
    </row>
    <row r="7" spans="1:10" ht="64.95" customHeight="1" outlineLevel="2" thickTop="1" thickBot="1" x14ac:dyDescent="0.3">
      <c r="A7" s="5" t="s">
        <v>92</v>
      </c>
      <c r="B7" s="6" t="s">
        <v>87</v>
      </c>
      <c r="C7" s="6" t="s">
        <v>93</v>
      </c>
      <c r="D7" s="7" t="s">
        <v>72</v>
      </c>
      <c r="E7" s="5" t="s">
        <v>47</v>
      </c>
      <c r="F7" s="5">
        <v>1</v>
      </c>
      <c r="G7" s="5" t="s">
        <v>1118</v>
      </c>
      <c r="H7" s="6" t="s">
        <v>94</v>
      </c>
      <c r="I7" s="8">
        <v>1573</v>
      </c>
      <c r="J7" s="3"/>
    </row>
    <row r="8" spans="1:10" ht="64.95" customHeight="1" outlineLevel="1" thickTop="1" thickBot="1" x14ac:dyDescent="0.3">
      <c r="A8" s="5"/>
      <c r="B8" s="6"/>
      <c r="C8" s="6"/>
      <c r="D8" s="7"/>
      <c r="E8" s="5"/>
      <c r="F8" s="5"/>
      <c r="G8" s="5"/>
      <c r="H8" s="9" t="s">
        <v>899</v>
      </c>
      <c r="I8" s="8">
        <f>SUBTOTAL(9,I7:I7)</f>
        <v>1573</v>
      </c>
    </row>
    <row r="9" spans="1:10" ht="64.95" customHeight="1" outlineLevel="2" thickTop="1" thickBot="1" x14ac:dyDescent="0.3">
      <c r="A9" s="5" t="s">
        <v>45</v>
      </c>
      <c r="B9" s="6" t="s">
        <v>35</v>
      </c>
      <c r="C9" s="6" t="s">
        <v>46</v>
      </c>
      <c r="D9" s="7" t="s">
        <v>4</v>
      </c>
      <c r="E9" s="5" t="s">
        <v>47</v>
      </c>
      <c r="F9" s="5">
        <v>1</v>
      </c>
      <c r="G9" s="5" t="s">
        <v>48</v>
      </c>
      <c r="H9" s="6" t="s">
        <v>49</v>
      </c>
      <c r="I9" s="8">
        <v>600</v>
      </c>
    </row>
    <row r="10" spans="1:10" ht="64.95" customHeight="1" outlineLevel="1" thickTop="1" thickBot="1" x14ac:dyDescent="0.3">
      <c r="A10" s="5"/>
      <c r="B10" s="6"/>
      <c r="C10" s="6"/>
      <c r="D10" s="7"/>
      <c r="E10" s="5"/>
      <c r="F10" s="5"/>
      <c r="G10" s="5"/>
      <c r="H10" s="9" t="s">
        <v>900</v>
      </c>
      <c r="I10" s="8">
        <f>SUBTOTAL(9,I9:I9)</f>
        <v>600</v>
      </c>
    </row>
    <row r="11" spans="1:10" ht="64.95" customHeight="1" outlineLevel="2" thickTop="1" thickBot="1" x14ac:dyDescent="0.3">
      <c r="A11" s="5" t="s">
        <v>275</v>
      </c>
      <c r="B11" s="6" t="s">
        <v>58</v>
      </c>
      <c r="C11" s="6" t="s">
        <v>276</v>
      </c>
      <c r="D11" s="7" t="s">
        <v>269</v>
      </c>
      <c r="E11" s="5" t="s">
        <v>47</v>
      </c>
      <c r="F11" s="5">
        <v>1</v>
      </c>
      <c r="G11" s="5" t="s">
        <v>1119</v>
      </c>
      <c r="H11" s="6" t="s">
        <v>277</v>
      </c>
      <c r="I11" s="8">
        <v>181.5</v>
      </c>
      <c r="J11" s="3"/>
    </row>
    <row r="12" spans="1:10" ht="64.95" customHeight="1" outlineLevel="1" thickTop="1" thickBot="1" x14ac:dyDescent="0.3">
      <c r="A12" s="5"/>
      <c r="B12" s="6"/>
      <c r="C12" s="6"/>
      <c r="D12" s="7"/>
      <c r="E12" s="5"/>
      <c r="F12" s="5"/>
      <c r="G12" s="5"/>
      <c r="H12" s="9" t="s">
        <v>901</v>
      </c>
      <c r="I12" s="8">
        <f>SUBTOTAL(9,I11:I11)</f>
        <v>181.5</v>
      </c>
    </row>
    <row r="13" spans="1:10" ht="64.95" customHeight="1" outlineLevel="2" thickTop="1" thickBot="1" x14ac:dyDescent="0.3">
      <c r="A13" s="5" t="s">
        <v>803</v>
      </c>
      <c r="B13" s="6" t="s">
        <v>99</v>
      </c>
      <c r="C13" s="6" t="s">
        <v>804</v>
      </c>
      <c r="D13" s="7" t="s">
        <v>784</v>
      </c>
      <c r="E13" s="5" t="s">
        <v>47</v>
      </c>
      <c r="F13" s="5">
        <v>1</v>
      </c>
      <c r="G13" s="5" t="s">
        <v>805</v>
      </c>
      <c r="H13" s="6" t="s">
        <v>806</v>
      </c>
      <c r="I13" s="8">
        <v>89.9</v>
      </c>
    </row>
    <row r="14" spans="1:10" ht="82.8" customHeight="1" outlineLevel="2" thickTop="1" thickBot="1" x14ac:dyDescent="0.3">
      <c r="A14" s="10" t="s">
        <v>885</v>
      </c>
      <c r="B14" s="11" t="s">
        <v>119</v>
      </c>
      <c r="C14" s="11" t="s">
        <v>1183</v>
      </c>
      <c r="D14" s="12" t="s">
        <v>738</v>
      </c>
      <c r="E14" s="10" t="s">
        <v>47</v>
      </c>
      <c r="F14" s="10">
        <v>1</v>
      </c>
      <c r="G14" s="10" t="s">
        <v>805</v>
      </c>
      <c r="H14" s="11" t="s">
        <v>806</v>
      </c>
      <c r="I14" s="13">
        <v>199.53</v>
      </c>
    </row>
    <row r="15" spans="1:10" ht="64.95" customHeight="1" outlineLevel="1" thickTop="1" thickBot="1" x14ac:dyDescent="0.3">
      <c r="A15" s="10"/>
      <c r="B15" s="11"/>
      <c r="C15" s="11"/>
      <c r="D15" s="12"/>
      <c r="E15" s="10"/>
      <c r="F15" s="10"/>
      <c r="G15" s="10"/>
      <c r="H15" s="14" t="s">
        <v>902</v>
      </c>
      <c r="I15" s="13">
        <f>SUBTOTAL(9,I13:I14)</f>
        <v>289.43</v>
      </c>
    </row>
    <row r="16" spans="1:10" ht="64.95" customHeight="1" outlineLevel="2" thickTop="1" thickBot="1" x14ac:dyDescent="0.3">
      <c r="A16" s="5" t="s">
        <v>834</v>
      </c>
      <c r="B16" s="6" t="s">
        <v>129</v>
      </c>
      <c r="C16" s="6" t="s">
        <v>835</v>
      </c>
      <c r="D16" s="7" t="s">
        <v>809</v>
      </c>
      <c r="E16" s="5" t="s">
        <v>47</v>
      </c>
      <c r="F16" s="5">
        <v>1</v>
      </c>
      <c r="G16" s="5" t="s">
        <v>1120</v>
      </c>
      <c r="H16" s="6" t="s">
        <v>836</v>
      </c>
      <c r="I16" s="8">
        <v>171.21</v>
      </c>
      <c r="J16" s="3"/>
    </row>
    <row r="17" spans="1:10" ht="64.95" customHeight="1" outlineLevel="1" thickTop="1" thickBot="1" x14ac:dyDescent="0.3">
      <c r="A17" s="5"/>
      <c r="B17" s="6"/>
      <c r="C17" s="6"/>
      <c r="D17" s="7"/>
      <c r="E17" s="5"/>
      <c r="F17" s="5"/>
      <c r="G17" s="5"/>
      <c r="H17" s="9" t="s">
        <v>903</v>
      </c>
      <c r="I17" s="8">
        <f>SUBTOTAL(9,I16:I16)</f>
        <v>171.21</v>
      </c>
    </row>
    <row r="18" spans="1:10" ht="82.8" customHeight="1" outlineLevel="2" thickTop="1" thickBot="1" x14ac:dyDescent="0.3">
      <c r="A18" s="5" t="s">
        <v>876</v>
      </c>
      <c r="B18" s="6" t="s">
        <v>113</v>
      </c>
      <c r="C18" s="6" t="s">
        <v>1185</v>
      </c>
      <c r="D18" s="7" t="s">
        <v>851</v>
      </c>
      <c r="E18" s="5" t="s">
        <v>142</v>
      </c>
      <c r="F18" s="5">
        <v>3</v>
      </c>
      <c r="G18" s="5" t="s">
        <v>877</v>
      </c>
      <c r="H18" s="6" t="s">
        <v>878</v>
      </c>
      <c r="I18" s="8">
        <v>359.34</v>
      </c>
    </row>
    <row r="19" spans="1:10" ht="64.95" customHeight="1" outlineLevel="1" thickTop="1" thickBot="1" x14ac:dyDescent="0.3">
      <c r="A19" s="5"/>
      <c r="B19" s="6"/>
      <c r="C19" s="6"/>
      <c r="D19" s="7"/>
      <c r="E19" s="5"/>
      <c r="F19" s="5"/>
      <c r="G19" s="5"/>
      <c r="H19" s="9" t="s">
        <v>907</v>
      </c>
      <c r="I19" s="8">
        <f>SUBTOTAL(9,I18:I18)</f>
        <v>359.34</v>
      </c>
    </row>
    <row r="20" spans="1:10" ht="64.95" customHeight="1" outlineLevel="2" thickTop="1" thickBot="1" x14ac:dyDescent="0.3">
      <c r="A20" s="5" t="s">
        <v>540</v>
      </c>
      <c r="B20" s="6" t="s">
        <v>129</v>
      </c>
      <c r="C20" s="6" t="s">
        <v>541</v>
      </c>
      <c r="D20" s="7" t="s">
        <v>521</v>
      </c>
      <c r="E20" s="5" t="s">
        <v>47</v>
      </c>
      <c r="F20" s="5">
        <v>1</v>
      </c>
      <c r="G20" s="5" t="s">
        <v>542</v>
      </c>
      <c r="H20" s="6" t="s">
        <v>543</v>
      </c>
      <c r="I20" s="8">
        <v>152.46</v>
      </c>
    </row>
    <row r="21" spans="1:10" ht="64.95" customHeight="1" outlineLevel="1" thickTop="1" thickBot="1" x14ac:dyDescent="0.3">
      <c r="A21" s="5"/>
      <c r="B21" s="6"/>
      <c r="C21" s="6"/>
      <c r="D21" s="7"/>
      <c r="E21" s="5"/>
      <c r="F21" s="5"/>
      <c r="G21" s="5"/>
      <c r="H21" s="9" t="s">
        <v>908</v>
      </c>
      <c r="I21" s="8">
        <f>SUBTOTAL(9,I20:I20)</f>
        <v>152.46</v>
      </c>
    </row>
    <row r="22" spans="1:10" ht="64.95" customHeight="1" outlineLevel="2" thickTop="1" thickBot="1" x14ac:dyDescent="0.3">
      <c r="A22" s="5" t="s">
        <v>338</v>
      </c>
      <c r="B22" s="6" t="s">
        <v>119</v>
      </c>
      <c r="C22" s="6" t="s">
        <v>339</v>
      </c>
      <c r="D22" s="7" t="s">
        <v>289</v>
      </c>
      <c r="E22" s="5" t="s">
        <v>47</v>
      </c>
      <c r="F22" s="5">
        <v>1</v>
      </c>
      <c r="G22" s="5" t="s">
        <v>1121</v>
      </c>
      <c r="H22" s="6" t="s">
        <v>340</v>
      </c>
      <c r="I22" s="8">
        <v>385</v>
      </c>
      <c r="J22" s="3"/>
    </row>
    <row r="23" spans="1:10" ht="64.95" customHeight="1" outlineLevel="1" thickTop="1" thickBot="1" x14ac:dyDescent="0.3">
      <c r="A23" s="5"/>
      <c r="B23" s="6"/>
      <c r="C23" s="6"/>
      <c r="D23" s="7"/>
      <c r="E23" s="5"/>
      <c r="F23" s="5"/>
      <c r="G23" s="5"/>
      <c r="H23" s="9" t="s">
        <v>909</v>
      </c>
      <c r="I23" s="8">
        <f>SUBTOTAL(9,I22:I22)</f>
        <v>385</v>
      </c>
    </row>
    <row r="24" spans="1:10" ht="64.95" customHeight="1" outlineLevel="2" thickTop="1" thickBot="1" x14ac:dyDescent="0.3">
      <c r="A24" s="5" t="s">
        <v>467</v>
      </c>
      <c r="B24" s="6" t="s">
        <v>82</v>
      </c>
      <c r="C24" s="6" t="s">
        <v>468</v>
      </c>
      <c r="D24" s="7" t="s">
        <v>458</v>
      </c>
      <c r="E24" s="5" t="s">
        <v>453</v>
      </c>
      <c r="F24" s="5">
        <v>1</v>
      </c>
      <c r="G24" s="5" t="s">
        <v>1122</v>
      </c>
      <c r="H24" s="6" t="s">
        <v>469</v>
      </c>
      <c r="I24" s="8">
        <v>937.75</v>
      </c>
      <c r="J24" s="3"/>
    </row>
    <row r="25" spans="1:10" ht="64.95" customHeight="1" outlineLevel="2" thickTop="1" thickBot="1" x14ac:dyDescent="0.3">
      <c r="A25" s="5" t="s">
        <v>818</v>
      </c>
      <c r="B25" s="6" t="s">
        <v>82</v>
      </c>
      <c r="C25" s="6" t="s">
        <v>819</v>
      </c>
      <c r="D25" s="7" t="s">
        <v>809</v>
      </c>
      <c r="E25" s="5" t="s">
        <v>453</v>
      </c>
      <c r="F25" s="5">
        <v>1</v>
      </c>
      <c r="G25" s="5" t="s">
        <v>1122</v>
      </c>
      <c r="H25" s="6" t="s">
        <v>469</v>
      </c>
      <c r="I25" s="8">
        <v>919.6</v>
      </c>
      <c r="J25" s="3"/>
    </row>
    <row r="26" spans="1:10" ht="64.95" customHeight="1" outlineLevel="1" thickTop="1" thickBot="1" x14ac:dyDescent="0.3">
      <c r="A26" s="5"/>
      <c r="B26" s="6"/>
      <c r="C26" s="6"/>
      <c r="D26" s="7"/>
      <c r="E26" s="5"/>
      <c r="F26" s="5"/>
      <c r="G26" s="5"/>
      <c r="H26" s="9" t="s">
        <v>910</v>
      </c>
      <c r="I26" s="8">
        <f>SUBTOTAL(9,I24:I25)</f>
        <v>1857.35</v>
      </c>
    </row>
    <row r="27" spans="1:10" ht="64.95" customHeight="1" outlineLevel="2" thickTop="1" thickBot="1" x14ac:dyDescent="0.3">
      <c r="A27" s="5" t="s">
        <v>830</v>
      </c>
      <c r="B27" s="6" t="s">
        <v>35</v>
      </c>
      <c r="C27" s="6" t="s">
        <v>831</v>
      </c>
      <c r="D27" s="7" t="s">
        <v>809</v>
      </c>
      <c r="E27" s="5" t="s">
        <v>116</v>
      </c>
      <c r="F27" s="5">
        <v>1</v>
      </c>
      <c r="G27" s="5" t="s">
        <v>832</v>
      </c>
      <c r="H27" s="6" t="s">
        <v>833</v>
      </c>
      <c r="I27" s="8">
        <v>150</v>
      </c>
    </row>
    <row r="28" spans="1:10" ht="64.95" customHeight="1" outlineLevel="1" thickTop="1" thickBot="1" x14ac:dyDescent="0.3">
      <c r="A28" s="5"/>
      <c r="B28" s="6"/>
      <c r="C28" s="6"/>
      <c r="D28" s="7"/>
      <c r="E28" s="5"/>
      <c r="F28" s="5"/>
      <c r="G28" s="5"/>
      <c r="H28" s="9" t="s">
        <v>911</v>
      </c>
      <c r="I28" s="8">
        <f>SUBTOTAL(9,I27:I27)</f>
        <v>150</v>
      </c>
    </row>
    <row r="29" spans="1:10" ht="64.95" customHeight="1" outlineLevel="2" thickTop="1" thickBot="1" x14ac:dyDescent="0.3">
      <c r="A29" s="5" t="s">
        <v>470</v>
      </c>
      <c r="B29" s="6" t="s">
        <v>82</v>
      </c>
      <c r="C29" s="6" t="s">
        <v>471</v>
      </c>
      <c r="D29" s="7" t="s">
        <v>458</v>
      </c>
      <c r="E29" s="5" t="s">
        <v>453</v>
      </c>
      <c r="F29" s="5">
        <v>1</v>
      </c>
      <c r="G29" s="5" t="s">
        <v>472</v>
      </c>
      <c r="H29" s="6" t="s">
        <v>473</v>
      </c>
      <c r="I29" s="8">
        <v>1573</v>
      </c>
    </row>
    <row r="30" spans="1:10" ht="64.95" customHeight="1" outlineLevel="2" thickTop="1" thickBot="1" x14ac:dyDescent="0.3">
      <c r="A30" s="5" t="s">
        <v>843</v>
      </c>
      <c r="B30" s="6" t="s">
        <v>82</v>
      </c>
      <c r="C30" s="6" t="s">
        <v>844</v>
      </c>
      <c r="D30" s="7" t="s">
        <v>809</v>
      </c>
      <c r="E30" s="5" t="s">
        <v>453</v>
      </c>
      <c r="F30" s="5">
        <v>1</v>
      </c>
      <c r="G30" s="5" t="s">
        <v>472</v>
      </c>
      <c r="H30" s="6" t="s">
        <v>473</v>
      </c>
      <c r="I30" s="8">
        <v>1573</v>
      </c>
    </row>
    <row r="31" spans="1:10" ht="64.95" customHeight="1" outlineLevel="1" thickTop="1" thickBot="1" x14ac:dyDescent="0.3">
      <c r="A31" s="5"/>
      <c r="B31" s="6"/>
      <c r="C31" s="6"/>
      <c r="D31" s="7"/>
      <c r="E31" s="5"/>
      <c r="F31" s="5"/>
      <c r="G31" s="5"/>
      <c r="H31" s="9" t="s">
        <v>912</v>
      </c>
      <c r="I31" s="8">
        <f>SUBTOTAL(9,I29:I30)</f>
        <v>3146</v>
      </c>
    </row>
    <row r="32" spans="1:10" ht="64.95" customHeight="1" outlineLevel="2" thickTop="1" thickBot="1" x14ac:dyDescent="0.3">
      <c r="A32" s="5" t="s">
        <v>589</v>
      </c>
      <c r="B32" s="6" t="s">
        <v>254</v>
      </c>
      <c r="C32" s="6" t="s">
        <v>590</v>
      </c>
      <c r="D32" s="7" t="s">
        <v>591</v>
      </c>
      <c r="E32" s="5" t="s">
        <v>47</v>
      </c>
      <c r="F32" s="5">
        <v>2</v>
      </c>
      <c r="G32" s="5" t="s">
        <v>1123</v>
      </c>
      <c r="H32" s="6" t="s">
        <v>592</v>
      </c>
      <c r="I32" s="8">
        <v>598.95000000000005</v>
      </c>
      <c r="J32" s="3"/>
    </row>
    <row r="33" spans="1:10" ht="64.95" customHeight="1" outlineLevel="1" thickTop="1" thickBot="1" x14ac:dyDescent="0.3">
      <c r="A33" s="5"/>
      <c r="B33" s="6"/>
      <c r="C33" s="6"/>
      <c r="D33" s="7"/>
      <c r="E33" s="5"/>
      <c r="F33" s="5"/>
      <c r="G33" s="5"/>
      <c r="H33" s="9" t="s">
        <v>913</v>
      </c>
      <c r="I33" s="8">
        <f>SUBTOTAL(9,I32:I32)</f>
        <v>598.95000000000005</v>
      </c>
    </row>
    <row r="34" spans="1:10" ht="64.95" customHeight="1" outlineLevel="2" thickTop="1" thickBot="1" x14ac:dyDescent="0.3">
      <c r="A34" s="5" t="s">
        <v>775</v>
      </c>
      <c r="B34" s="6" t="s">
        <v>69</v>
      </c>
      <c r="C34" s="6" t="s">
        <v>776</v>
      </c>
      <c r="D34" s="7" t="s">
        <v>738</v>
      </c>
      <c r="E34" s="5" t="s">
        <v>142</v>
      </c>
      <c r="F34" s="5">
        <v>1</v>
      </c>
      <c r="G34" s="5" t="s">
        <v>1124</v>
      </c>
      <c r="H34" s="6" t="s">
        <v>777</v>
      </c>
      <c r="I34" s="8">
        <v>348</v>
      </c>
      <c r="J34" s="3"/>
    </row>
    <row r="35" spans="1:10" ht="64.95" customHeight="1" outlineLevel="1" thickTop="1" thickBot="1" x14ac:dyDescent="0.3">
      <c r="A35" s="5"/>
      <c r="B35" s="6"/>
      <c r="C35" s="6"/>
      <c r="D35" s="7"/>
      <c r="E35" s="5"/>
      <c r="F35" s="5"/>
      <c r="G35" s="5"/>
      <c r="H35" s="9" t="s">
        <v>914</v>
      </c>
      <c r="I35" s="8">
        <f>SUBTOTAL(9,I34:I34)</f>
        <v>348</v>
      </c>
    </row>
    <row r="36" spans="1:10" ht="64.95" customHeight="1" outlineLevel="2" thickTop="1" thickBot="1" x14ac:dyDescent="0.3">
      <c r="A36" s="5" t="s">
        <v>677</v>
      </c>
      <c r="B36" s="6" t="s">
        <v>87</v>
      </c>
      <c r="C36" s="6" t="s">
        <v>678</v>
      </c>
      <c r="D36" s="7" t="s">
        <v>664</v>
      </c>
      <c r="E36" s="5" t="s">
        <v>47</v>
      </c>
      <c r="F36" s="5">
        <v>1</v>
      </c>
      <c r="G36" s="5" t="s">
        <v>679</v>
      </c>
      <c r="H36" s="6" t="s">
        <v>680</v>
      </c>
      <c r="I36" s="8">
        <v>1301.25</v>
      </c>
    </row>
    <row r="37" spans="1:10" ht="64.95" customHeight="1" outlineLevel="1" thickTop="1" thickBot="1" x14ac:dyDescent="0.3">
      <c r="A37" s="5"/>
      <c r="B37" s="6"/>
      <c r="C37" s="6"/>
      <c r="D37" s="7"/>
      <c r="E37" s="5"/>
      <c r="F37" s="5"/>
      <c r="G37" s="5"/>
      <c r="H37" s="9" t="s">
        <v>915</v>
      </c>
      <c r="I37" s="8">
        <f>SUBTOTAL(9,I36:I36)</f>
        <v>1301.25</v>
      </c>
    </row>
    <row r="38" spans="1:10" ht="64.95" customHeight="1" outlineLevel="2" thickTop="1" thickBot="1" x14ac:dyDescent="0.3">
      <c r="A38" s="5" t="s">
        <v>183</v>
      </c>
      <c r="B38" s="6" t="s">
        <v>113</v>
      </c>
      <c r="C38" s="6" t="s">
        <v>1113</v>
      </c>
      <c r="D38" s="7" t="s">
        <v>170</v>
      </c>
      <c r="E38" s="5" t="s">
        <v>5</v>
      </c>
      <c r="F38" s="5">
        <v>1</v>
      </c>
      <c r="G38" s="5" t="s">
        <v>184</v>
      </c>
      <c r="H38" s="6" t="s">
        <v>185</v>
      </c>
      <c r="I38" s="8">
        <v>1000</v>
      </c>
    </row>
    <row r="39" spans="1:10" ht="64.95" customHeight="1" outlineLevel="1" thickTop="1" thickBot="1" x14ac:dyDescent="0.3">
      <c r="A39" s="5"/>
      <c r="B39" s="6"/>
      <c r="C39" s="6"/>
      <c r="D39" s="7"/>
      <c r="E39" s="5"/>
      <c r="F39" s="5"/>
      <c r="G39" s="5"/>
      <c r="H39" s="9" t="s">
        <v>916</v>
      </c>
      <c r="I39" s="8">
        <f>SUBTOTAL(9,I38:I38)</f>
        <v>1000</v>
      </c>
    </row>
    <row r="40" spans="1:10" ht="64.95" customHeight="1" outlineLevel="2" thickTop="1" thickBot="1" x14ac:dyDescent="0.3">
      <c r="A40" s="5" t="s">
        <v>316</v>
      </c>
      <c r="B40" s="6" t="s">
        <v>129</v>
      </c>
      <c r="C40" s="6" t="s">
        <v>317</v>
      </c>
      <c r="D40" s="7" t="s">
        <v>289</v>
      </c>
      <c r="E40" s="5" t="s">
        <v>47</v>
      </c>
      <c r="F40" s="5">
        <v>1</v>
      </c>
      <c r="G40" s="5" t="s">
        <v>318</v>
      </c>
      <c r="H40" s="6" t="s">
        <v>319</v>
      </c>
      <c r="I40" s="8">
        <v>544.5</v>
      </c>
    </row>
    <row r="41" spans="1:10" ht="64.95" customHeight="1" outlineLevel="2" thickTop="1" thickBot="1" x14ac:dyDescent="0.3">
      <c r="A41" s="5" t="s">
        <v>688</v>
      </c>
      <c r="B41" s="6" t="s">
        <v>129</v>
      </c>
      <c r="C41" s="6" t="s">
        <v>689</v>
      </c>
      <c r="D41" s="7" t="s">
        <v>664</v>
      </c>
      <c r="E41" s="5" t="s">
        <v>47</v>
      </c>
      <c r="F41" s="5">
        <v>1</v>
      </c>
      <c r="G41" s="5" t="s">
        <v>318</v>
      </c>
      <c r="H41" s="6" t="s">
        <v>319</v>
      </c>
      <c r="I41" s="8">
        <v>900.24</v>
      </c>
    </row>
    <row r="42" spans="1:10" ht="64.95" customHeight="1" outlineLevel="1" thickTop="1" thickBot="1" x14ac:dyDescent="0.3">
      <c r="A42" s="5"/>
      <c r="B42" s="6"/>
      <c r="C42" s="6"/>
      <c r="D42" s="7"/>
      <c r="E42" s="5"/>
      <c r="F42" s="5"/>
      <c r="G42" s="5"/>
      <c r="H42" s="9" t="s">
        <v>917</v>
      </c>
      <c r="I42" s="8">
        <f>SUBTOTAL(9,I40:I41)</f>
        <v>1444.74</v>
      </c>
    </row>
    <row r="43" spans="1:10" ht="64.95" customHeight="1" outlineLevel="2" thickTop="1" thickBot="1" x14ac:dyDescent="0.3">
      <c r="A43" s="5" t="s">
        <v>662</v>
      </c>
      <c r="B43" s="6" t="s">
        <v>82</v>
      </c>
      <c r="C43" s="6" t="s">
        <v>663</v>
      </c>
      <c r="D43" s="7" t="s">
        <v>664</v>
      </c>
      <c r="E43" s="5" t="s">
        <v>47</v>
      </c>
      <c r="F43" s="5">
        <v>3</v>
      </c>
      <c r="G43" s="5" t="s">
        <v>665</v>
      </c>
      <c r="H43" s="6" t="s">
        <v>666</v>
      </c>
      <c r="I43" s="8">
        <v>525</v>
      </c>
    </row>
    <row r="44" spans="1:10" ht="64.95" customHeight="1" outlineLevel="1" thickTop="1" thickBot="1" x14ac:dyDescent="0.3">
      <c r="A44" s="5"/>
      <c r="B44" s="6"/>
      <c r="C44" s="6"/>
      <c r="D44" s="7"/>
      <c r="E44" s="5"/>
      <c r="F44" s="5"/>
      <c r="G44" s="5"/>
      <c r="H44" s="9" t="s">
        <v>918</v>
      </c>
      <c r="I44" s="8">
        <f>SUBTOTAL(9,I43:I43)</f>
        <v>525</v>
      </c>
    </row>
    <row r="45" spans="1:10" ht="64.95" customHeight="1" outlineLevel="2" thickTop="1" thickBot="1" x14ac:dyDescent="0.3">
      <c r="A45" s="5" t="s">
        <v>624</v>
      </c>
      <c r="B45" s="6" t="s">
        <v>129</v>
      </c>
      <c r="C45" s="6" t="s">
        <v>625</v>
      </c>
      <c r="D45" s="7" t="s">
        <v>616</v>
      </c>
      <c r="E45" s="5" t="s">
        <v>47</v>
      </c>
      <c r="F45" s="5">
        <v>1</v>
      </c>
      <c r="G45" s="5" t="s">
        <v>626</v>
      </c>
      <c r="H45" s="6" t="s">
        <v>627</v>
      </c>
      <c r="I45" s="8">
        <v>1815</v>
      </c>
    </row>
    <row r="46" spans="1:10" ht="64.95" customHeight="1" outlineLevel="1" thickTop="1" thickBot="1" x14ac:dyDescent="0.3">
      <c r="A46" s="5"/>
      <c r="B46" s="6"/>
      <c r="C46" s="6"/>
      <c r="D46" s="7"/>
      <c r="E46" s="5"/>
      <c r="F46" s="5"/>
      <c r="G46" s="5"/>
      <c r="H46" s="9" t="s">
        <v>919</v>
      </c>
      <c r="I46" s="8">
        <f>SUBTOTAL(9,I45:I45)</f>
        <v>1815</v>
      </c>
    </row>
    <row r="47" spans="1:10" ht="64.95" customHeight="1" outlineLevel="2" thickTop="1" thickBot="1" x14ac:dyDescent="0.3">
      <c r="A47" s="10" t="s">
        <v>890</v>
      </c>
      <c r="B47" s="11" t="s">
        <v>129</v>
      </c>
      <c r="C47" s="11" t="s">
        <v>1116</v>
      </c>
      <c r="D47" s="12" t="s">
        <v>893</v>
      </c>
      <c r="E47" s="10" t="s">
        <v>298</v>
      </c>
      <c r="F47" s="10">
        <v>1</v>
      </c>
      <c r="G47" s="10" t="s">
        <v>891</v>
      </c>
      <c r="H47" s="11" t="s">
        <v>892</v>
      </c>
      <c r="I47" s="13">
        <v>-460</v>
      </c>
    </row>
    <row r="48" spans="1:10" ht="64.95" customHeight="1" outlineLevel="1" thickTop="1" thickBot="1" x14ac:dyDescent="0.3">
      <c r="A48" s="10"/>
      <c r="B48" s="11"/>
      <c r="C48" s="11"/>
      <c r="D48" s="12"/>
      <c r="E48" s="10"/>
      <c r="F48" s="10"/>
      <c r="G48" s="10"/>
      <c r="H48" s="14" t="s">
        <v>905</v>
      </c>
      <c r="I48" s="13">
        <f>SUBTOTAL(9,I47:I47)</f>
        <v>-460</v>
      </c>
    </row>
    <row r="49" spans="1:9" ht="64.95" customHeight="1" outlineLevel="2" thickTop="1" thickBot="1" x14ac:dyDescent="0.3">
      <c r="A49" s="5" t="s">
        <v>799</v>
      </c>
      <c r="B49" s="6" t="s">
        <v>113</v>
      </c>
      <c r="C49" s="6" t="s">
        <v>800</v>
      </c>
      <c r="D49" s="7" t="s">
        <v>784</v>
      </c>
      <c r="E49" s="5" t="s">
        <v>142</v>
      </c>
      <c r="F49" s="5">
        <v>1</v>
      </c>
      <c r="G49" s="5" t="s">
        <v>801</v>
      </c>
      <c r="H49" s="6" t="s">
        <v>802</v>
      </c>
      <c r="I49" s="8">
        <v>779.5</v>
      </c>
    </row>
    <row r="50" spans="1:9" ht="64.95" customHeight="1" outlineLevel="1" thickTop="1" thickBot="1" x14ac:dyDescent="0.3">
      <c r="A50" s="5"/>
      <c r="B50" s="6"/>
      <c r="C50" s="6"/>
      <c r="D50" s="7"/>
      <c r="E50" s="5"/>
      <c r="F50" s="5"/>
      <c r="G50" s="5"/>
      <c r="H50" s="9" t="s">
        <v>920</v>
      </c>
      <c r="I50" s="8">
        <f>SUBTOTAL(9,I49:I49)</f>
        <v>779.5</v>
      </c>
    </row>
    <row r="51" spans="1:9" ht="64.95" customHeight="1" outlineLevel="2" thickTop="1" thickBot="1" x14ac:dyDescent="0.3">
      <c r="A51" s="5" t="s">
        <v>149</v>
      </c>
      <c r="B51" s="6" t="s">
        <v>58</v>
      </c>
      <c r="C51" s="6" t="s">
        <v>150</v>
      </c>
      <c r="D51" s="7" t="s">
        <v>120</v>
      </c>
      <c r="E51" s="5" t="s">
        <v>151</v>
      </c>
      <c r="F51" s="5">
        <v>2</v>
      </c>
      <c r="G51" s="5" t="s">
        <v>152</v>
      </c>
      <c r="H51" s="6" t="s">
        <v>153</v>
      </c>
      <c r="I51" s="8">
        <v>825</v>
      </c>
    </row>
    <row r="52" spans="1:9" ht="64.95" customHeight="1" outlineLevel="1" thickTop="1" thickBot="1" x14ac:dyDescent="0.3">
      <c r="A52" s="5"/>
      <c r="B52" s="6"/>
      <c r="C52" s="6"/>
      <c r="D52" s="7"/>
      <c r="E52" s="5"/>
      <c r="F52" s="5"/>
      <c r="G52" s="5"/>
      <c r="H52" s="9" t="s">
        <v>921</v>
      </c>
      <c r="I52" s="8">
        <f>SUBTOTAL(9,I51:I51)</f>
        <v>825</v>
      </c>
    </row>
    <row r="53" spans="1:9" ht="64.95" customHeight="1" outlineLevel="2" thickTop="1" thickBot="1" x14ac:dyDescent="0.3">
      <c r="A53" s="5" t="s">
        <v>267</v>
      </c>
      <c r="B53" s="6" t="s">
        <v>58</v>
      </c>
      <c r="C53" s="6" t="s">
        <v>268</v>
      </c>
      <c r="D53" s="7" t="s">
        <v>269</v>
      </c>
      <c r="E53" s="5" t="s">
        <v>47</v>
      </c>
      <c r="F53" s="5">
        <v>1</v>
      </c>
      <c r="G53" s="5" t="s">
        <v>270</v>
      </c>
      <c r="H53" s="6" t="s">
        <v>271</v>
      </c>
      <c r="I53" s="8">
        <v>419</v>
      </c>
    </row>
    <row r="54" spans="1:9" ht="64.95" customHeight="1" outlineLevel="1" thickTop="1" thickBot="1" x14ac:dyDescent="0.3">
      <c r="A54" s="5"/>
      <c r="B54" s="6"/>
      <c r="C54" s="6"/>
      <c r="D54" s="7"/>
      <c r="E54" s="5"/>
      <c r="F54" s="5"/>
      <c r="G54" s="5"/>
      <c r="H54" s="9" t="s">
        <v>922</v>
      </c>
      <c r="I54" s="8">
        <f>SUBTOTAL(9,I53:I53)</f>
        <v>419</v>
      </c>
    </row>
    <row r="55" spans="1:9" ht="64.95" customHeight="1" outlineLevel="2" thickTop="1" thickBot="1" x14ac:dyDescent="0.3">
      <c r="A55" s="5" t="s">
        <v>708</v>
      </c>
      <c r="B55" s="6" t="s">
        <v>129</v>
      </c>
      <c r="C55" s="6" t="s">
        <v>709</v>
      </c>
      <c r="D55" s="7" t="s">
        <v>699</v>
      </c>
      <c r="E55" s="5" t="s">
        <v>47</v>
      </c>
      <c r="F55" s="5">
        <v>1</v>
      </c>
      <c r="G55" s="5" t="s">
        <v>710</v>
      </c>
      <c r="H55" s="6" t="s">
        <v>711</v>
      </c>
      <c r="I55" s="8">
        <v>968</v>
      </c>
    </row>
    <row r="56" spans="1:9" ht="64.95" customHeight="1" outlineLevel="1" thickTop="1" thickBot="1" x14ac:dyDescent="0.3">
      <c r="A56" s="5"/>
      <c r="B56" s="6"/>
      <c r="C56" s="6"/>
      <c r="D56" s="7"/>
      <c r="E56" s="5"/>
      <c r="F56" s="5"/>
      <c r="G56" s="5"/>
      <c r="H56" s="9" t="s">
        <v>923</v>
      </c>
      <c r="I56" s="8">
        <f>SUBTOTAL(9,I55:I55)</f>
        <v>968</v>
      </c>
    </row>
    <row r="57" spans="1:9" ht="64.95" customHeight="1" outlineLevel="2" thickTop="1" thickBot="1" x14ac:dyDescent="0.3">
      <c r="A57" s="5" t="s">
        <v>744</v>
      </c>
      <c r="B57" s="6" t="s">
        <v>129</v>
      </c>
      <c r="C57" s="6" t="s">
        <v>745</v>
      </c>
      <c r="D57" s="7" t="s">
        <v>738</v>
      </c>
      <c r="E57" s="5" t="s">
        <v>47</v>
      </c>
      <c r="F57" s="5">
        <v>1</v>
      </c>
      <c r="G57" s="5" t="s">
        <v>746</v>
      </c>
      <c r="H57" s="6" t="s">
        <v>747</v>
      </c>
      <c r="I57" s="8">
        <v>500</v>
      </c>
    </row>
    <row r="58" spans="1:9" ht="64.95" customHeight="1" outlineLevel="1" thickTop="1" thickBot="1" x14ac:dyDescent="0.3">
      <c r="A58" s="5"/>
      <c r="B58" s="6"/>
      <c r="C58" s="6"/>
      <c r="D58" s="7"/>
      <c r="E58" s="5"/>
      <c r="F58" s="5"/>
      <c r="G58" s="5"/>
      <c r="H58" s="9" t="s">
        <v>924</v>
      </c>
      <c r="I58" s="8">
        <f>SUBTOTAL(9,I57:I57)</f>
        <v>500</v>
      </c>
    </row>
    <row r="59" spans="1:9" ht="64.95" customHeight="1" outlineLevel="2" thickTop="1" thickBot="1" x14ac:dyDescent="0.3">
      <c r="A59" s="5" t="s">
        <v>114</v>
      </c>
      <c r="B59" s="6" t="s">
        <v>113</v>
      </c>
      <c r="C59" s="6" t="s">
        <v>115</v>
      </c>
      <c r="D59" s="7" t="s">
        <v>72</v>
      </c>
      <c r="E59" s="5" t="s">
        <v>116</v>
      </c>
      <c r="F59" s="5">
        <v>1</v>
      </c>
      <c r="G59" s="5" t="s">
        <v>117</v>
      </c>
      <c r="H59" s="6" t="s">
        <v>118</v>
      </c>
      <c r="I59" s="8">
        <v>570</v>
      </c>
    </row>
    <row r="60" spans="1:9" ht="64.95" customHeight="1" outlineLevel="1" thickTop="1" thickBot="1" x14ac:dyDescent="0.3">
      <c r="A60" s="5"/>
      <c r="B60" s="6"/>
      <c r="C60" s="6"/>
      <c r="D60" s="7"/>
      <c r="E60" s="5"/>
      <c r="F60" s="5"/>
      <c r="G60" s="5"/>
      <c r="H60" s="9" t="s">
        <v>925</v>
      </c>
      <c r="I60" s="8">
        <f>SUBTOTAL(9,I59:I59)</f>
        <v>570</v>
      </c>
    </row>
    <row r="61" spans="1:9" ht="64.95" customHeight="1" outlineLevel="2" thickTop="1" thickBot="1" x14ac:dyDescent="0.3">
      <c r="A61" s="5" t="s">
        <v>1097</v>
      </c>
      <c r="B61" s="6" t="s">
        <v>99</v>
      </c>
      <c r="C61" s="6" t="s">
        <v>1114</v>
      </c>
      <c r="D61" s="7" t="s">
        <v>641</v>
      </c>
      <c r="E61" s="5" t="s">
        <v>47</v>
      </c>
      <c r="F61" s="5">
        <v>2</v>
      </c>
      <c r="G61" s="5" t="s">
        <v>1098</v>
      </c>
      <c r="H61" s="6" t="s">
        <v>1099</v>
      </c>
      <c r="I61" s="8">
        <v>816</v>
      </c>
    </row>
    <row r="62" spans="1:9" ht="64.95" customHeight="1" outlineLevel="1" thickTop="1" thickBot="1" x14ac:dyDescent="0.3">
      <c r="A62" s="5"/>
      <c r="B62" s="6"/>
      <c r="C62" s="6"/>
      <c r="D62" s="7"/>
      <c r="E62" s="5"/>
      <c r="F62" s="5"/>
      <c r="G62" s="5"/>
      <c r="H62" s="9" t="s">
        <v>1100</v>
      </c>
      <c r="I62" s="8">
        <f>SUBTOTAL(9,I61:I61)</f>
        <v>816</v>
      </c>
    </row>
    <row r="63" spans="1:9" ht="64.95" customHeight="1" outlineLevel="2" thickTop="1" thickBot="1" x14ac:dyDescent="0.3">
      <c r="A63" s="5" t="s">
        <v>31</v>
      </c>
      <c r="B63" s="6" t="s">
        <v>1</v>
      </c>
      <c r="C63" s="6" t="s">
        <v>32</v>
      </c>
      <c r="D63" s="7" t="s">
        <v>4</v>
      </c>
      <c r="E63" s="5" t="s">
        <v>5</v>
      </c>
      <c r="F63" s="5">
        <v>1</v>
      </c>
      <c r="G63" s="5" t="s">
        <v>33</v>
      </c>
      <c r="H63" s="6" t="s">
        <v>34</v>
      </c>
      <c r="I63" s="8">
        <v>700</v>
      </c>
    </row>
    <row r="64" spans="1:9" ht="64.95" customHeight="1" outlineLevel="1" thickTop="1" thickBot="1" x14ac:dyDescent="0.3">
      <c r="A64" s="5"/>
      <c r="B64" s="6"/>
      <c r="C64" s="6"/>
      <c r="D64" s="7"/>
      <c r="E64" s="5"/>
      <c r="F64" s="5"/>
      <c r="G64" s="5"/>
      <c r="H64" s="9" t="s">
        <v>926</v>
      </c>
      <c r="I64" s="8">
        <f>SUBTOTAL(9,I63:I63)</f>
        <v>700</v>
      </c>
    </row>
    <row r="65" spans="1:10" ht="64.95" customHeight="1" outlineLevel="2" thickTop="1" thickBot="1" x14ac:dyDescent="0.3">
      <c r="A65" s="5" t="s">
        <v>785</v>
      </c>
      <c r="B65" s="6" t="s">
        <v>87</v>
      </c>
      <c r="C65" s="6" t="s">
        <v>786</v>
      </c>
      <c r="D65" s="7" t="s">
        <v>784</v>
      </c>
      <c r="E65" s="5" t="s">
        <v>47</v>
      </c>
      <c r="F65" s="5">
        <v>3</v>
      </c>
      <c r="G65" s="5" t="s">
        <v>787</v>
      </c>
      <c r="H65" s="6" t="s">
        <v>788</v>
      </c>
      <c r="I65" s="8">
        <v>352</v>
      </c>
    </row>
    <row r="66" spans="1:10" ht="64.95" customHeight="1" outlineLevel="1" thickTop="1" thickBot="1" x14ac:dyDescent="0.3">
      <c r="A66" s="5"/>
      <c r="B66" s="6"/>
      <c r="C66" s="6"/>
      <c r="D66" s="7"/>
      <c r="E66" s="5"/>
      <c r="F66" s="5"/>
      <c r="G66" s="5"/>
      <c r="H66" s="9" t="s">
        <v>927</v>
      </c>
      <c r="I66" s="8">
        <f>SUBTOTAL(9,I65:I65)</f>
        <v>352</v>
      </c>
    </row>
    <row r="67" spans="1:10" ht="64.95" customHeight="1" outlineLevel="2" thickTop="1" thickBot="1" x14ac:dyDescent="0.3">
      <c r="A67" s="5" t="s">
        <v>748</v>
      </c>
      <c r="B67" s="6" t="s">
        <v>584</v>
      </c>
      <c r="C67" s="6" t="s">
        <v>749</v>
      </c>
      <c r="D67" s="7" t="s">
        <v>738</v>
      </c>
      <c r="E67" s="5" t="s">
        <v>298</v>
      </c>
      <c r="F67" s="5">
        <v>3</v>
      </c>
      <c r="G67" s="5" t="s">
        <v>750</v>
      </c>
      <c r="H67" s="6" t="s">
        <v>751</v>
      </c>
      <c r="I67" s="8">
        <v>3535</v>
      </c>
    </row>
    <row r="68" spans="1:10" ht="64.95" customHeight="1" outlineLevel="1" thickTop="1" thickBot="1" x14ac:dyDescent="0.3">
      <c r="A68" s="5"/>
      <c r="B68" s="6"/>
      <c r="C68" s="6"/>
      <c r="D68" s="7"/>
      <c r="E68" s="5"/>
      <c r="F68" s="5"/>
      <c r="G68" s="5"/>
      <c r="H68" s="9" t="s">
        <v>928</v>
      </c>
      <c r="I68" s="8">
        <f>SUBTOTAL(9,I67:I67)</f>
        <v>3535</v>
      </c>
    </row>
    <row r="69" spans="1:10" ht="64.95" customHeight="1" outlineLevel="2" thickTop="1" thickBot="1" x14ac:dyDescent="0.3">
      <c r="A69" s="5" t="s">
        <v>617</v>
      </c>
      <c r="B69" s="6" t="s">
        <v>608</v>
      </c>
      <c r="C69" s="6" t="s">
        <v>618</v>
      </c>
      <c r="D69" s="7" t="s">
        <v>616</v>
      </c>
      <c r="E69" s="5" t="s">
        <v>107</v>
      </c>
      <c r="F69" s="5">
        <v>3</v>
      </c>
      <c r="G69" s="5" t="s">
        <v>619</v>
      </c>
      <c r="H69" s="6" t="s">
        <v>620</v>
      </c>
      <c r="I69" s="8">
        <v>5632.55</v>
      </c>
    </row>
    <row r="70" spans="1:10" ht="64.95" customHeight="1" outlineLevel="1" thickTop="1" thickBot="1" x14ac:dyDescent="0.3">
      <c r="A70" s="5"/>
      <c r="B70" s="6"/>
      <c r="C70" s="6"/>
      <c r="D70" s="7"/>
      <c r="E70" s="5"/>
      <c r="F70" s="5"/>
      <c r="G70" s="5"/>
      <c r="H70" s="9" t="s">
        <v>929</v>
      </c>
      <c r="I70" s="8">
        <f>SUBTOTAL(9,I69:I69)</f>
        <v>5632.55</v>
      </c>
    </row>
    <row r="71" spans="1:10" ht="64.95" customHeight="1" outlineLevel="2" thickTop="1" thickBot="1" x14ac:dyDescent="0.3">
      <c r="A71" s="5" t="s">
        <v>495</v>
      </c>
      <c r="B71" s="6" t="s">
        <v>391</v>
      </c>
      <c r="C71" s="6" t="s">
        <v>496</v>
      </c>
      <c r="D71" s="7" t="s">
        <v>458</v>
      </c>
      <c r="E71" s="5" t="s">
        <v>107</v>
      </c>
      <c r="F71" s="5">
        <v>1</v>
      </c>
      <c r="G71" s="5" t="s">
        <v>497</v>
      </c>
      <c r="H71" s="6" t="s">
        <v>498</v>
      </c>
      <c r="I71" s="8">
        <v>74.510000000000005</v>
      </c>
    </row>
    <row r="72" spans="1:10" ht="64.95" customHeight="1" outlineLevel="1" thickTop="1" thickBot="1" x14ac:dyDescent="0.3">
      <c r="A72" s="5"/>
      <c r="B72" s="6"/>
      <c r="C72" s="6"/>
      <c r="D72" s="7"/>
      <c r="E72" s="5"/>
      <c r="F72" s="5"/>
      <c r="G72" s="5"/>
      <c r="H72" s="9" t="s">
        <v>930</v>
      </c>
      <c r="I72" s="8">
        <f>SUBTOTAL(9,I71:I71)</f>
        <v>74.510000000000005</v>
      </c>
    </row>
    <row r="73" spans="1:10" ht="64.95" customHeight="1" outlineLevel="2" thickTop="1" thickBot="1" x14ac:dyDescent="0.3">
      <c r="A73" s="5" t="s">
        <v>456</v>
      </c>
      <c r="B73" s="6" t="s">
        <v>69</v>
      </c>
      <c r="C73" s="6" t="s">
        <v>457</v>
      </c>
      <c r="D73" s="7" t="s">
        <v>458</v>
      </c>
      <c r="E73" s="5" t="s">
        <v>142</v>
      </c>
      <c r="F73" s="5">
        <v>1</v>
      </c>
      <c r="G73" s="5" t="s">
        <v>459</v>
      </c>
      <c r="H73" s="6" t="s">
        <v>460</v>
      </c>
      <c r="I73" s="8">
        <v>92.93</v>
      </c>
    </row>
    <row r="74" spans="1:10" ht="64.95" customHeight="1" outlineLevel="1" thickTop="1" thickBot="1" x14ac:dyDescent="0.3">
      <c r="A74" s="5"/>
      <c r="B74" s="6"/>
      <c r="C74" s="6"/>
      <c r="D74" s="7"/>
      <c r="E74" s="5"/>
      <c r="F74" s="5"/>
      <c r="G74" s="5"/>
      <c r="H74" s="9" t="s">
        <v>931</v>
      </c>
      <c r="I74" s="8">
        <f>SUBTOTAL(9,I73:I73)</f>
        <v>92.93</v>
      </c>
    </row>
    <row r="75" spans="1:10" ht="64.95" customHeight="1" outlineLevel="2" thickTop="1" thickBot="1" x14ac:dyDescent="0.3">
      <c r="A75" s="5" t="s">
        <v>1093</v>
      </c>
      <c r="B75" s="6" t="s">
        <v>99</v>
      </c>
      <c r="C75" s="6" t="s">
        <v>1106</v>
      </c>
      <c r="D75" s="7" t="s">
        <v>552</v>
      </c>
      <c r="E75" s="5" t="s">
        <v>62</v>
      </c>
      <c r="F75" s="5">
        <v>3</v>
      </c>
      <c r="G75" s="5" t="s">
        <v>1125</v>
      </c>
      <c r="H75" s="6" t="s">
        <v>1094</v>
      </c>
      <c r="I75" s="8">
        <v>3630</v>
      </c>
      <c r="J75" s="3"/>
    </row>
    <row r="76" spans="1:10" ht="64.95" customHeight="1" outlineLevel="1" thickTop="1" thickBot="1" x14ac:dyDescent="0.3">
      <c r="A76" s="5"/>
      <c r="B76" s="6"/>
      <c r="C76" s="6"/>
      <c r="D76" s="7"/>
      <c r="E76" s="5"/>
      <c r="F76" s="5"/>
      <c r="G76" s="5"/>
      <c r="H76" s="9" t="s">
        <v>1101</v>
      </c>
      <c r="I76" s="8">
        <f>SUBTOTAL(9,I75:I75)</f>
        <v>3630</v>
      </c>
    </row>
    <row r="77" spans="1:10" ht="64.95" customHeight="1" outlineLevel="2" thickTop="1" thickBot="1" x14ac:dyDescent="0.3">
      <c r="A77" s="5" t="s">
        <v>214</v>
      </c>
      <c r="B77" s="6" t="s">
        <v>119</v>
      </c>
      <c r="C77" s="6" t="s">
        <v>215</v>
      </c>
      <c r="D77" s="7" t="s">
        <v>211</v>
      </c>
      <c r="E77" s="5" t="s">
        <v>47</v>
      </c>
      <c r="F77" s="5">
        <v>3</v>
      </c>
      <c r="G77" s="5" t="s">
        <v>216</v>
      </c>
      <c r="H77" s="6" t="s">
        <v>217</v>
      </c>
      <c r="I77" s="8">
        <v>2026.75</v>
      </c>
    </row>
    <row r="78" spans="1:10" ht="64.95" customHeight="1" outlineLevel="1" thickTop="1" thickBot="1" x14ac:dyDescent="0.3">
      <c r="A78" s="5"/>
      <c r="B78" s="6"/>
      <c r="C78" s="6"/>
      <c r="D78" s="7"/>
      <c r="E78" s="5"/>
      <c r="F78" s="5"/>
      <c r="G78" s="5"/>
      <c r="H78" s="9" t="s">
        <v>932</v>
      </c>
      <c r="I78" s="8">
        <f>SUBTOTAL(9,I77:I77)</f>
        <v>2026.75</v>
      </c>
    </row>
    <row r="79" spans="1:10" ht="64.95" customHeight="1" outlineLevel="2" thickTop="1" thickBot="1" x14ac:dyDescent="0.3">
      <c r="A79" s="5" t="s">
        <v>192</v>
      </c>
      <c r="B79" s="6" t="s">
        <v>129</v>
      </c>
      <c r="C79" s="6" t="s">
        <v>193</v>
      </c>
      <c r="D79" s="7" t="s">
        <v>170</v>
      </c>
      <c r="E79" s="5" t="s">
        <v>194</v>
      </c>
      <c r="F79" s="5">
        <v>1</v>
      </c>
      <c r="G79" s="5" t="s">
        <v>195</v>
      </c>
      <c r="H79" s="6" t="s">
        <v>196</v>
      </c>
      <c r="I79" s="8">
        <v>244.42</v>
      </c>
    </row>
    <row r="80" spans="1:10" ht="64.95" customHeight="1" outlineLevel="1" thickTop="1" thickBot="1" x14ac:dyDescent="0.3">
      <c r="A80" s="5"/>
      <c r="B80" s="6"/>
      <c r="C80" s="6"/>
      <c r="D80" s="7"/>
      <c r="E80" s="5"/>
      <c r="F80" s="5"/>
      <c r="G80" s="5"/>
      <c r="H80" s="9" t="s">
        <v>933</v>
      </c>
      <c r="I80" s="8">
        <f>SUBTOTAL(9,I79:I79)</f>
        <v>244.42</v>
      </c>
    </row>
    <row r="81" spans="1:10" ht="64.95" customHeight="1" outlineLevel="2" thickTop="1" thickBot="1" x14ac:dyDescent="0.3">
      <c r="A81" s="5" t="s">
        <v>873</v>
      </c>
      <c r="B81" s="6" t="s">
        <v>87</v>
      </c>
      <c r="C81" s="6" t="s">
        <v>874</v>
      </c>
      <c r="D81" s="7" t="s">
        <v>851</v>
      </c>
      <c r="E81" s="5" t="s">
        <v>47</v>
      </c>
      <c r="F81" s="5">
        <v>1</v>
      </c>
      <c r="G81" s="5" t="s">
        <v>1126</v>
      </c>
      <c r="H81" s="6" t="s">
        <v>875</v>
      </c>
      <c r="I81" s="8">
        <v>302.5</v>
      </c>
      <c r="J81" s="3"/>
    </row>
    <row r="82" spans="1:10" ht="64.95" customHeight="1" outlineLevel="1" thickTop="1" thickBot="1" x14ac:dyDescent="0.3">
      <c r="A82" s="5"/>
      <c r="B82" s="6"/>
      <c r="C82" s="6"/>
      <c r="D82" s="7"/>
      <c r="E82" s="5"/>
      <c r="F82" s="5"/>
      <c r="G82" s="5"/>
      <c r="H82" s="9" t="s">
        <v>934</v>
      </c>
      <c r="I82" s="8">
        <f>SUBTOTAL(9,I81:I81)</f>
        <v>302.5</v>
      </c>
    </row>
    <row r="83" spans="1:10" ht="64.95" customHeight="1" outlineLevel="2" thickTop="1" thickBot="1" x14ac:dyDescent="0.3">
      <c r="A83" s="5" t="s">
        <v>109</v>
      </c>
      <c r="B83" s="6" t="s">
        <v>87</v>
      </c>
      <c r="C83" s="6" t="s">
        <v>110</v>
      </c>
      <c r="D83" s="7" t="s">
        <v>72</v>
      </c>
      <c r="E83" s="5" t="s">
        <v>47</v>
      </c>
      <c r="F83" s="5">
        <v>1</v>
      </c>
      <c r="G83" s="5" t="s">
        <v>111</v>
      </c>
      <c r="H83" s="6" t="s">
        <v>112</v>
      </c>
      <c r="I83" s="8">
        <v>114.19</v>
      </c>
    </row>
    <row r="84" spans="1:10" ht="64.95" customHeight="1" outlineLevel="1" thickTop="1" thickBot="1" x14ac:dyDescent="0.3">
      <c r="A84" s="5"/>
      <c r="B84" s="6"/>
      <c r="C84" s="6"/>
      <c r="D84" s="7"/>
      <c r="E84" s="5"/>
      <c r="F84" s="5"/>
      <c r="G84" s="5"/>
      <c r="H84" s="9" t="s">
        <v>935</v>
      </c>
      <c r="I84" s="8">
        <f>SUBTOTAL(9,I83:I83)</f>
        <v>114.19</v>
      </c>
    </row>
    <row r="85" spans="1:10" ht="64.95" customHeight="1" outlineLevel="2" thickTop="1" thickBot="1" x14ac:dyDescent="0.3">
      <c r="A85" s="5" t="s">
        <v>341</v>
      </c>
      <c r="B85" s="6" t="s">
        <v>99</v>
      </c>
      <c r="C85" s="6" t="s">
        <v>342</v>
      </c>
      <c r="D85" s="7" t="s">
        <v>289</v>
      </c>
      <c r="E85" s="5" t="s">
        <v>47</v>
      </c>
      <c r="F85" s="5">
        <v>1</v>
      </c>
      <c r="G85" s="5" t="s">
        <v>1127</v>
      </c>
      <c r="H85" s="6" t="s">
        <v>343</v>
      </c>
      <c r="I85" s="8">
        <v>413.28</v>
      </c>
      <c r="J85" s="3"/>
    </row>
    <row r="86" spans="1:10" ht="64.95" customHeight="1" outlineLevel="2" thickTop="1" thickBot="1" x14ac:dyDescent="0.3">
      <c r="A86" s="5" t="s">
        <v>729</v>
      </c>
      <c r="B86" s="6" t="s">
        <v>113</v>
      </c>
      <c r="C86" s="6" t="s">
        <v>730</v>
      </c>
      <c r="D86" s="7" t="s">
        <v>699</v>
      </c>
      <c r="E86" s="5" t="s">
        <v>731</v>
      </c>
      <c r="F86" s="5">
        <v>1</v>
      </c>
      <c r="G86" s="5" t="s">
        <v>1127</v>
      </c>
      <c r="H86" s="6" t="s">
        <v>343</v>
      </c>
      <c r="I86" s="8">
        <v>1500</v>
      </c>
      <c r="J86" s="3"/>
    </row>
    <row r="87" spans="1:10" ht="64.95" customHeight="1" outlineLevel="1" thickTop="1" thickBot="1" x14ac:dyDescent="0.3">
      <c r="A87" s="5"/>
      <c r="B87" s="6"/>
      <c r="C87" s="6"/>
      <c r="D87" s="7"/>
      <c r="E87" s="5"/>
      <c r="F87" s="5"/>
      <c r="G87" s="5"/>
      <c r="H87" s="9" t="s">
        <v>936</v>
      </c>
      <c r="I87" s="8">
        <f>SUBTOTAL(9,I85:I86)</f>
        <v>1913.28</v>
      </c>
    </row>
    <row r="88" spans="1:10" ht="64.95" customHeight="1" outlineLevel="2" thickTop="1" thickBot="1" x14ac:dyDescent="0.3">
      <c r="A88" s="5" t="s">
        <v>12</v>
      </c>
      <c r="B88" s="6" t="s">
        <v>1</v>
      </c>
      <c r="C88" s="6" t="s">
        <v>13</v>
      </c>
      <c r="D88" s="7" t="s">
        <v>4</v>
      </c>
      <c r="E88" s="5" t="s">
        <v>5</v>
      </c>
      <c r="F88" s="5">
        <v>1</v>
      </c>
      <c r="G88" s="5" t="s">
        <v>14</v>
      </c>
      <c r="H88" s="6" t="s">
        <v>15</v>
      </c>
      <c r="I88" s="8">
        <v>428.05</v>
      </c>
    </row>
    <row r="89" spans="1:10" ht="64.95" customHeight="1" outlineLevel="2" thickTop="1" thickBot="1" x14ac:dyDescent="0.3">
      <c r="A89" s="5" t="s">
        <v>672</v>
      </c>
      <c r="B89" s="6" t="s">
        <v>401</v>
      </c>
      <c r="C89" s="6" t="s">
        <v>673</v>
      </c>
      <c r="D89" s="7" t="s">
        <v>664</v>
      </c>
      <c r="E89" s="5" t="s">
        <v>107</v>
      </c>
      <c r="F89" s="5">
        <v>3</v>
      </c>
      <c r="G89" s="5" t="s">
        <v>14</v>
      </c>
      <c r="H89" s="6" t="s">
        <v>15</v>
      </c>
      <c r="I89" s="8">
        <v>4895.71</v>
      </c>
    </row>
    <row r="90" spans="1:10" ht="64.95" customHeight="1" outlineLevel="1" thickTop="1" thickBot="1" x14ac:dyDescent="0.3">
      <c r="A90" s="5"/>
      <c r="B90" s="6"/>
      <c r="C90" s="6"/>
      <c r="D90" s="7"/>
      <c r="E90" s="5"/>
      <c r="F90" s="5"/>
      <c r="G90" s="5"/>
      <c r="H90" s="9" t="s">
        <v>937</v>
      </c>
      <c r="I90" s="8">
        <f>SUBTOTAL(9,I88:I89)</f>
        <v>5323.76</v>
      </c>
    </row>
    <row r="91" spans="1:10" ht="64.95" customHeight="1" outlineLevel="2" thickTop="1" thickBot="1" x14ac:dyDescent="0.3">
      <c r="A91" s="5" t="s">
        <v>137</v>
      </c>
      <c r="B91" s="6" t="s">
        <v>129</v>
      </c>
      <c r="C91" s="6" t="s">
        <v>138</v>
      </c>
      <c r="D91" s="7" t="s">
        <v>120</v>
      </c>
      <c r="E91" s="5" t="s">
        <v>47</v>
      </c>
      <c r="F91" s="5">
        <v>1</v>
      </c>
      <c r="G91" s="5" t="s">
        <v>1128</v>
      </c>
      <c r="H91" s="6" t="s">
        <v>139</v>
      </c>
      <c r="I91" s="8">
        <v>705.88</v>
      </c>
      <c r="J91" s="3"/>
    </row>
    <row r="92" spans="1:10" ht="64.95" customHeight="1" outlineLevel="1" thickTop="1" thickBot="1" x14ac:dyDescent="0.3">
      <c r="A92" s="5"/>
      <c r="B92" s="6"/>
      <c r="C92" s="6"/>
      <c r="D92" s="7"/>
      <c r="E92" s="5"/>
      <c r="F92" s="5"/>
      <c r="G92" s="5"/>
      <c r="H92" s="9" t="s">
        <v>938</v>
      </c>
      <c r="I92" s="8">
        <f>SUBTOTAL(9,I91:I91)</f>
        <v>705.88</v>
      </c>
    </row>
    <row r="93" spans="1:10" ht="64.95" customHeight="1" outlineLevel="2" thickTop="1" thickBot="1" x14ac:dyDescent="0.3">
      <c r="A93" s="5" t="s">
        <v>59</v>
      </c>
      <c r="B93" s="6" t="s">
        <v>58</v>
      </c>
      <c r="C93" s="6" t="s">
        <v>60</v>
      </c>
      <c r="D93" s="7" t="s">
        <v>61</v>
      </c>
      <c r="E93" s="5" t="s">
        <v>62</v>
      </c>
      <c r="F93" s="5">
        <v>4</v>
      </c>
      <c r="G93" s="5" t="s">
        <v>63</v>
      </c>
      <c r="H93" s="6" t="s">
        <v>64</v>
      </c>
      <c r="I93" s="8">
        <v>3499.44</v>
      </c>
    </row>
    <row r="94" spans="1:10" ht="64.95" customHeight="1" outlineLevel="1" thickTop="1" thickBot="1" x14ac:dyDescent="0.3">
      <c r="A94" s="5"/>
      <c r="B94" s="6"/>
      <c r="C94" s="6"/>
      <c r="D94" s="7"/>
      <c r="E94" s="5"/>
      <c r="F94" s="5"/>
      <c r="G94" s="5"/>
      <c r="H94" s="9" t="s">
        <v>939</v>
      </c>
      <c r="I94" s="8">
        <f>SUBTOTAL(9,I93:I93)</f>
        <v>3499.44</v>
      </c>
    </row>
    <row r="95" spans="1:10" ht="64.95" customHeight="1" outlineLevel="2" thickTop="1" thickBot="1" x14ac:dyDescent="0.3">
      <c r="A95" s="5" t="s">
        <v>16</v>
      </c>
      <c r="B95" s="6" t="s">
        <v>1</v>
      </c>
      <c r="C95" s="6" t="s">
        <v>17</v>
      </c>
      <c r="D95" s="7" t="s">
        <v>4</v>
      </c>
      <c r="E95" s="5" t="s">
        <v>5</v>
      </c>
      <c r="F95" s="5">
        <v>1</v>
      </c>
      <c r="G95" s="5" t="s">
        <v>1129</v>
      </c>
      <c r="H95" s="6" t="s">
        <v>18</v>
      </c>
      <c r="I95" s="8">
        <v>200</v>
      </c>
      <c r="J95" s="3"/>
    </row>
    <row r="96" spans="1:10" ht="64.95" customHeight="1" outlineLevel="1" thickTop="1" thickBot="1" x14ac:dyDescent="0.3">
      <c r="A96" s="5"/>
      <c r="B96" s="6"/>
      <c r="C96" s="6"/>
      <c r="D96" s="7"/>
      <c r="E96" s="5"/>
      <c r="F96" s="5"/>
      <c r="G96" s="5"/>
      <c r="H96" s="9" t="s">
        <v>940</v>
      </c>
      <c r="I96" s="8">
        <f>SUBTOTAL(9,I95:I95)</f>
        <v>200</v>
      </c>
    </row>
    <row r="97" spans="1:9" ht="64.95" customHeight="1" outlineLevel="2" thickTop="1" thickBot="1" x14ac:dyDescent="0.3">
      <c r="A97" s="5" t="s">
        <v>246</v>
      </c>
      <c r="B97" s="6" t="s">
        <v>35</v>
      </c>
      <c r="C97" s="6" t="s">
        <v>247</v>
      </c>
      <c r="D97" s="7" t="s">
        <v>211</v>
      </c>
      <c r="E97" s="5" t="s">
        <v>116</v>
      </c>
      <c r="F97" s="5">
        <v>1</v>
      </c>
      <c r="G97" s="5" t="s">
        <v>248</v>
      </c>
      <c r="H97" s="6" t="s">
        <v>249</v>
      </c>
      <c r="I97" s="8">
        <v>690</v>
      </c>
    </row>
    <row r="98" spans="1:9" ht="64.95" customHeight="1" outlineLevel="1" thickTop="1" thickBot="1" x14ac:dyDescent="0.3">
      <c r="A98" s="5"/>
      <c r="B98" s="6"/>
      <c r="C98" s="6"/>
      <c r="D98" s="7"/>
      <c r="E98" s="5"/>
      <c r="F98" s="5"/>
      <c r="G98" s="5"/>
      <c r="H98" s="9" t="s">
        <v>941</v>
      </c>
      <c r="I98" s="8">
        <f>SUBTOTAL(9,I97:I97)</f>
        <v>690</v>
      </c>
    </row>
    <row r="99" spans="1:9" ht="64.95" customHeight="1" outlineLevel="2" thickTop="1" thickBot="1" x14ac:dyDescent="0.3">
      <c r="A99" s="5" t="s">
        <v>242</v>
      </c>
      <c r="B99" s="6" t="s">
        <v>129</v>
      </c>
      <c r="C99" s="6" t="s">
        <v>243</v>
      </c>
      <c r="D99" s="7" t="s">
        <v>211</v>
      </c>
      <c r="E99" s="5" t="s">
        <v>47</v>
      </c>
      <c r="F99" s="5">
        <v>1</v>
      </c>
      <c r="G99" s="5" t="s">
        <v>244</v>
      </c>
      <c r="H99" s="6" t="s">
        <v>245</v>
      </c>
      <c r="I99" s="8">
        <v>1571.11</v>
      </c>
    </row>
    <row r="100" spans="1:9" ht="64.95" customHeight="1" outlineLevel="1" thickTop="1" thickBot="1" x14ac:dyDescent="0.3">
      <c r="A100" s="5"/>
      <c r="B100" s="6"/>
      <c r="C100" s="6"/>
      <c r="D100" s="7"/>
      <c r="E100" s="5"/>
      <c r="F100" s="5"/>
      <c r="G100" s="5"/>
      <c r="H100" s="9" t="s">
        <v>942</v>
      </c>
      <c r="I100" s="8">
        <f>SUBTOTAL(9,I99:I99)</f>
        <v>1571.11</v>
      </c>
    </row>
    <row r="101" spans="1:9" ht="64.95" customHeight="1" outlineLevel="2" thickTop="1" thickBot="1" x14ac:dyDescent="0.3">
      <c r="A101" s="5" t="s">
        <v>571</v>
      </c>
      <c r="B101" s="6" t="s">
        <v>99</v>
      </c>
      <c r="C101" s="6" t="s">
        <v>1104</v>
      </c>
      <c r="D101" s="7" t="s">
        <v>552</v>
      </c>
      <c r="E101" s="5" t="s">
        <v>47</v>
      </c>
      <c r="F101" s="5">
        <v>1</v>
      </c>
      <c r="G101" s="5" t="s">
        <v>572</v>
      </c>
      <c r="H101" s="6" t="s">
        <v>573</v>
      </c>
      <c r="I101" s="8">
        <v>3388</v>
      </c>
    </row>
    <row r="102" spans="1:9" ht="64.95" customHeight="1" outlineLevel="1" thickTop="1" thickBot="1" x14ac:dyDescent="0.3">
      <c r="A102" s="5"/>
      <c r="B102" s="6"/>
      <c r="C102" s="6"/>
      <c r="D102" s="7"/>
      <c r="E102" s="5"/>
      <c r="F102" s="5"/>
      <c r="G102" s="5"/>
      <c r="H102" s="9" t="s">
        <v>943</v>
      </c>
      <c r="I102" s="8">
        <f>SUBTOTAL(9,I101:I101)</f>
        <v>3388</v>
      </c>
    </row>
    <row r="103" spans="1:9" ht="64.95" customHeight="1" outlineLevel="2" thickTop="1" thickBot="1" x14ac:dyDescent="0.3">
      <c r="A103" s="5" t="s">
        <v>280</v>
      </c>
      <c r="B103" s="6" t="s">
        <v>58</v>
      </c>
      <c r="C103" s="6" t="s">
        <v>281</v>
      </c>
      <c r="D103" s="7" t="s">
        <v>269</v>
      </c>
      <c r="E103" s="5" t="s">
        <v>47</v>
      </c>
      <c r="F103" s="5">
        <v>3</v>
      </c>
      <c r="G103" s="5" t="s">
        <v>282</v>
      </c>
      <c r="H103" s="6" t="s">
        <v>283</v>
      </c>
      <c r="I103" s="8">
        <v>2867.7</v>
      </c>
    </row>
    <row r="104" spans="1:9" ht="64.95" customHeight="1" outlineLevel="1" thickTop="1" thickBot="1" x14ac:dyDescent="0.3">
      <c r="A104" s="5"/>
      <c r="B104" s="6"/>
      <c r="C104" s="6"/>
      <c r="D104" s="7"/>
      <c r="E104" s="5"/>
      <c r="F104" s="5"/>
      <c r="G104" s="5"/>
      <c r="H104" s="9" t="s">
        <v>944</v>
      </c>
      <c r="I104" s="8">
        <f>SUBTOTAL(9,I103:I103)</f>
        <v>2867.7</v>
      </c>
    </row>
    <row r="105" spans="1:9" ht="64.95" customHeight="1" outlineLevel="2" thickTop="1" thickBot="1" x14ac:dyDescent="0.3">
      <c r="A105" s="5" t="s">
        <v>8</v>
      </c>
      <c r="B105" s="6" t="s">
        <v>1</v>
      </c>
      <c r="C105" s="6" t="s">
        <v>9</v>
      </c>
      <c r="D105" s="7" t="s">
        <v>4</v>
      </c>
      <c r="E105" s="5" t="s">
        <v>5</v>
      </c>
      <c r="F105" s="5">
        <v>1</v>
      </c>
      <c r="G105" s="5" t="s">
        <v>10</v>
      </c>
      <c r="H105" s="6" t="s">
        <v>11</v>
      </c>
      <c r="I105" s="8">
        <v>400</v>
      </c>
    </row>
    <row r="106" spans="1:9" ht="64.95" customHeight="1" outlineLevel="1" thickTop="1" thickBot="1" x14ac:dyDescent="0.3">
      <c r="A106" s="5"/>
      <c r="B106" s="6"/>
      <c r="C106" s="6"/>
      <c r="D106" s="7"/>
      <c r="E106" s="5"/>
      <c r="F106" s="5"/>
      <c r="G106" s="5"/>
      <c r="H106" s="9" t="s">
        <v>945</v>
      </c>
      <c r="I106" s="8">
        <f>SUBTOTAL(9,I105:I105)</f>
        <v>400</v>
      </c>
    </row>
    <row r="107" spans="1:9" ht="64.95" customHeight="1" outlineLevel="2" thickTop="1" thickBot="1" x14ac:dyDescent="0.3">
      <c r="A107" s="5" t="s">
        <v>200</v>
      </c>
      <c r="B107" s="6" t="s">
        <v>35</v>
      </c>
      <c r="C107" s="6" t="s">
        <v>201</v>
      </c>
      <c r="D107" s="7" t="s">
        <v>170</v>
      </c>
      <c r="E107" s="5" t="s">
        <v>202</v>
      </c>
      <c r="F107" s="5">
        <v>1</v>
      </c>
      <c r="G107" s="5" t="s">
        <v>203</v>
      </c>
      <c r="H107" s="6" t="s">
        <v>204</v>
      </c>
      <c r="I107" s="8">
        <v>300</v>
      </c>
    </row>
    <row r="108" spans="1:9" ht="64.95" customHeight="1" outlineLevel="1" thickTop="1" thickBot="1" x14ac:dyDescent="0.3">
      <c r="A108" s="5"/>
      <c r="B108" s="6"/>
      <c r="C108" s="6"/>
      <c r="D108" s="7"/>
      <c r="E108" s="5"/>
      <c r="F108" s="5"/>
      <c r="G108" s="5"/>
      <c r="H108" s="9" t="s">
        <v>946</v>
      </c>
      <c r="I108" s="8">
        <f>SUBTOTAL(9,I107:I107)</f>
        <v>300</v>
      </c>
    </row>
    <row r="109" spans="1:9" ht="64.95" customHeight="1" outlineLevel="2" thickTop="1" thickBot="1" x14ac:dyDescent="0.3">
      <c r="A109" s="5" t="s">
        <v>324</v>
      </c>
      <c r="B109" s="6" t="s">
        <v>99</v>
      </c>
      <c r="C109" s="6" t="s">
        <v>1103</v>
      </c>
      <c r="D109" s="7" t="s">
        <v>289</v>
      </c>
      <c r="E109" s="5" t="s">
        <v>47</v>
      </c>
      <c r="F109" s="5">
        <v>1</v>
      </c>
      <c r="G109" s="5" t="s">
        <v>325</v>
      </c>
      <c r="H109" s="6" t="s">
        <v>326</v>
      </c>
      <c r="I109" s="8">
        <v>3025</v>
      </c>
    </row>
    <row r="110" spans="1:9" ht="64.95" customHeight="1" outlineLevel="1" thickTop="1" thickBot="1" x14ac:dyDescent="0.3">
      <c r="A110" s="5"/>
      <c r="B110" s="6"/>
      <c r="C110" s="6"/>
      <c r="D110" s="7"/>
      <c r="E110" s="5"/>
      <c r="F110" s="5"/>
      <c r="G110" s="5"/>
      <c r="H110" s="9" t="s">
        <v>947</v>
      </c>
      <c r="I110" s="8">
        <f>SUBTOTAL(9,I109:I109)</f>
        <v>3025</v>
      </c>
    </row>
    <row r="111" spans="1:9" ht="64.95" customHeight="1" outlineLevel="2" thickTop="1" thickBot="1" x14ac:dyDescent="0.3">
      <c r="A111" s="5" t="s">
        <v>574</v>
      </c>
      <c r="B111" s="6" t="s">
        <v>99</v>
      </c>
      <c r="C111" s="6" t="s">
        <v>1105</v>
      </c>
      <c r="D111" s="7" t="s">
        <v>552</v>
      </c>
      <c r="E111" s="5" t="s">
        <v>47</v>
      </c>
      <c r="F111" s="5">
        <v>1</v>
      </c>
      <c r="G111" s="5" t="s">
        <v>575</v>
      </c>
      <c r="H111" s="6" t="s">
        <v>576</v>
      </c>
      <c r="I111" s="8">
        <v>4598</v>
      </c>
    </row>
    <row r="112" spans="1:9" ht="64.95" customHeight="1" outlineLevel="1" thickTop="1" thickBot="1" x14ac:dyDescent="0.3">
      <c r="A112" s="5"/>
      <c r="B112" s="6"/>
      <c r="C112" s="6"/>
      <c r="D112" s="7"/>
      <c r="E112" s="5"/>
      <c r="F112" s="5"/>
      <c r="G112" s="5"/>
      <c r="H112" s="9" t="s">
        <v>948</v>
      </c>
      <c r="I112" s="8">
        <f>SUBTOTAL(9,I111:I111)</f>
        <v>4598</v>
      </c>
    </row>
    <row r="113" spans="1:10" ht="64.95" customHeight="1" outlineLevel="2" thickTop="1" thickBot="1" x14ac:dyDescent="0.3">
      <c r="A113" s="5" t="s">
        <v>105</v>
      </c>
      <c r="B113" s="6" t="s">
        <v>104</v>
      </c>
      <c r="C113" s="6" t="s">
        <v>106</v>
      </c>
      <c r="D113" s="7" t="s">
        <v>72</v>
      </c>
      <c r="E113" s="5" t="s">
        <v>107</v>
      </c>
      <c r="F113" s="5">
        <v>3</v>
      </c>
      <c r="G113" s="5" t="s">
        <v>1130</v>
      </c>
      <c r="H113" s="6" t="s">
        <v>108</v>
      </c>
      <c r="I113" s="8">
        <v>2767.04</v>
      </c>
      <c r="J113" s="3"/>
    </row>
    <row r="114" spans="1:10" ht="64.95" customHeight="1" outlineLevel="1" thickTop="1" thickBot="1" x14ac:dyDescent="0.3">
      <c r="A114" s="5"/>
      <c r="B114" s="6"/>
      <c r="C114" s="6"/>
      <c r="D114" s="7"/>
      <c r="E114" s="5"/>
      <c r="F114" s="5"/>
      <c r="G114" s="5"/>
      <c r="H114" s="9" t="s">
        <v>949</v>
      </c>
      <c r="I114" s="8">
        <f>SUBTOTAL(9,I113:I113)</f>
        <v>2767.04</v>
      </c>
    </row>
    <row r="115" spans="1:10" ht="64.95" customHeight="1" outlineLevel="2" thickTop="1" thickBot="1" x14ac:dyDescent="0.3">
      <c r="A115" s="5" t="s">
        <v>176</v>
      </c>
      <c r="B115" s="6" t="s">
        <v>82</v>
      </c>
      <c r="C115" s="6" t="s">
        <v>177</v>
      </c>
      <c r="D115" s="7" t="s">
        <v>170</v>
      </c>
      <c r="E115" s="5" t="s">
        <v>178</v>
      </c>
      <c r="F115" s="5">
        <v>1</v>
      </c>
      <c r="G115" s="5" t="s">
        <v>179</v>
      </c>
      <c r="H115" s="6" t="s">
        <v>180</v>
      </c>
      <c r="I115" s="8">
        <v>157.30000000000001</v>
      </c>
    </row>
    <row r="116" spans="1:10" ht="64.95" customHeight="1" outlineLevel="1" thickTop="1" thickBot="1" x14ac:dyDescent="0.3">
      <c r="A116" s="5"/>
      <c r="B116" s="6"/>
      <c r="C116" s="6"/>
      <c r="D116" s="7"/>
      <c r="E116" s="5"/>
      <c r="F116" s="5"/>
      <c r="G116" s="5"/>
      <c r="H116" s="9" t="s">
        <v>950</v>
      </c>
      <c r="I116" s="8">
        <f>SUBTOTAL(9,I115:I115)</f>
        <v>157.30000000000001</v>
      </c>
    </row>
    <row r="117" spans="1:10" ht="64.95" customHeight="1" outlineLevel="2" thickTop="1" thickBot="1" x14ac:dyDescent="0.3">
      <c r="A117" s="5" t="s">
        <v>334</v>
      </c>
      <c r="B117" s="6" t="s">
        <v>129</v>
      </c>
      <c r="C117" s="6" t="s">
        <v>335</v>
      </c>
      <c r="D117" s="7" t="s">
        <v>289</v>
      </c>
      <c r="E117" s="5" t="s">
        <v>47</v>
      </c>
      <c r="F117" s="5">
        <v>1</v>
      </c>
      <c r="G117" s="5" t="s">
        <v>336</v>
      </c>
      <c r="H117" s="6" t="s">
        <v>337</v>
      </c>
      <c r="I117" s="8">
        <v>770</v>
      </c>
    </row>
    <row r="118" spans="1:10" ht="64.95" customHeight="1" outlineLevel="1" thickTop="1" thickBot="1" x14ac:dyDescent="0.3">
      <c r="A118" s="5"/>
      <c r="B118" s="6"/>
      <c r="C118" s="6"/>
      <c r="D118" s="7"/>
      <c r="E118" s="5"/>
      <c r="F118" s="5"/>
      <c r="G118" s="5"/>
      <c r="H118" s="9" t="s">
        <v>951</v>
      </c>
      <c r="I118" s="8">
        <f>SUBTOTAL(9,I117:I117)</f>
        <v>770</v>
      </c>
    </row>
    <row r="119" spans="1:10" ht="64.95" customHeight="1" outlineLevel="2" thickTop="1" thickBot="1" x14ac:dyDescent="0.3">
      <c r="A119" s="5" t="s">
        <v>810</v>
      </c>
      <c r="B119" s="6" t="s">
        <v>129</v>
      </c>
      <c r="C119" s="6" t="s">
        <v>811</v>
      </c>
      <c r="D119" s="7" t="s">
        <v>809</v>
      </c>
      <c r="E119" s="5" t="s">
        <v>47</v>
      </c>
      <c r="F119" s="5">
        <v>1</v>
      </c>
      <c r="G119" s="5" t="s">
        <v>812</v>
      </c>
      <c r="H119" s="6" t="s">
        <v>813</v>
      </c>
      <c r="I119" s="8">
        <v>189.51</v>
      </c>
    </row>
    <row r="120" spans="1:10" ht="64.95" customHeight="1" outlineLevel="1" thickTop="1" thickBot="1" x14ac:dyDescent="0.3">
      <c r="A120" s="5"/>
      <c r="B120" s="6"/>
      <c r="C120" s="6"/>
      <c r="D120" s="7"/>
      <c r="E120" s="5"/>
      <c r="F120" s="5"/>
      <c r="G120" s="5"/>
      <c r="H120" s="9" t="s">
        <v>952</v>
      </c>
      <c r="I120" s="8">
        <f>SUBTOTAL(9,I119:I119)</f>
        <v>189.51</v>
      </c>
    </row>
    <row r="121" spans="1:10" ht="64.95" customHeight="1" outlineLevel="2" thickTop="1" thickBot="1" x14ac:dyDescent="0.3">
      <c r="A121" s="5" t="s">
        <v>409</v>
      </c>
      <c r="B121" s="6" t="s">
        <v>69</v>
      </c>
      <c r="C121" s="6" t="s">
        <v>410</v>
      </c>
      <c r="D121" s="7" t="s">
        <v>360</v>
      </c>
      <c r="E121" s="5" t="s">
        <v>79</v>
      </c>
      <c r="F121" s="5">
        <v>2</v>
      </c>
      <c r="G121" s="5" t="s">
        <v>411</v>
      </c>
      <c r="H121" s="6" t="s">
        <v>412</v>
      </c>
      <c r="I121" s="8">
        <v>140.52000000000001</v>
      </c>
    </row>
    <row r="122" spans="1:10" ht="64.95" customHeight="1" outlineLevel="1" thickTop="1" thickBot="1" x14ac:dyDescent="0.3">
      <c r="A122" s="5"/>
      <c r="B122" s="6"/>
      <c r="C122" s="6"/>
      <c r="D122" s="7"/>
      <c r="E122" s="5"/>
      <c r="F122" s="5"/>
      <c r="G122" s="5"/>
      <c r="H122" s="9" t="s">
        <v>953</v>
      </c>
      <c r="I122" s="8">
        <f>SUBTOTAL(9,I121:I121)</f>
        <v>140.52000000000001</v>
      </c>
    </row>
    <row r="123" spans="1:10" ht="64.95" customHeight="1" outlineLevel="2" thickTop="1" thickBot="1" x14ac:dyDescent="0.3">
      <c r="A123" s="5" t="s">
        <v>694</v>
      </c>
      <c r="B123" s="6" t="s">
        <v>129</v>
      </c>
      <c r="C123" s="6" t="s">
        <v>695</v>
      </c>
      <c r="D123" s="7" t="s">
        <v>664</v>
      </c>
      <c r="E123" s="5" t="s">
        <v>47</v>
      </c>
      <c r="F123" s="5">
        <v>1</v>
      </c>
      <c r="G123" s="5" t="s">
        <v>1131</v>
      </c>
      <c r="H123" s="6" t="s">
        <v>696</v>
      </c>
      <c r="I123" s="8">
        <v>242</v>
      </c>
      <c r="J123" s="3"/>
    </row>
    <row r="124" spans="1:10" ht="64.95" customHeight="1" outlineLevel="1" thickTop="1" thickBot="1" x14ac:dyDescent="0.3">
      <c r="A124" s="5"/>
      <c r="B124" s="6"/>
      <c r="C124" s="6"/>
      <c r="D124" s="7"/>
      <c r="E124" s="5"/>
      <c r="F124" s="5"/>
      <c r="G124" s="5"/>
      <c r="H124" s="9" t="s">
        <v>954</v>
      </c>
      <c r="I124" s="8">
        <f>SUBTOTAL(9,I123:I123)</f>
        <v>242</v>
      </c>
    </row>
    <row r="125" spans="1:10" ht="64.95" customHeight="1" outlineLevel="2" thickTop="1" thickBot="1" x14ac:dyDescent="0.3">
      <c r="A125" s="5" t="s">
        <v>27</v>
      </c>
      <c r="B125" s="6" t="s">
        <v>1</v>
      </c>
      <c r="C125" s="6" t="s">
        <v>28</v>
      </c>
      <c r="D125" s="7" t="s">
        <v>4</v>
      </c>
      <c r="E125" s="5" t="s">
        <v>5</v>
      </c>
      <c r="F125" s="5">
        <v>1</v>
      </c>
      <c r="G125" s="5" t="s">
        <v>29</v>
      </c>
      <c r="H125" s="6" t="s">
        <v>30</v>
      </c>
      <c r="I125" s="8">
        <v>3000</v>
      </c>
    </row>
    <row r="126" spans="1:10" ht="64.95" customHeight="1" outlineLevel="1" thickTop="1" thickBot="1" x14ac:dyDescent="0.3">
      <c r="A126" s="5"/>
      <c r="B126" s="6"/>
      <c r="C126" s="6"/>
      <c r="D126" s="7"/>
      <c r="E126" s="5"/>
      <c r="F126" s="5"/>
      <c r="G126" s="5"/>
      <c r="H126" s="9" t="s">
        <v>955</v>
      </c>
      <c r="I126" s="8">
        <f>SUBTOTAL(9,I125:I125)</f>
        <v>3000</v>
      </c>
    </row>
    <row r="127" spans="1:10" ht="64.95" customHeight="1" outlineLevel="2" thickTop="1" thickBot="1" x14ac:dyDescent="0.3">
      <c r="A127" s="5" t="s">
        <v>23</v>
      </c>
      <c r="B127" s="6" t="s">
        <v>1</v>
      </c>
      <c r="C127" s="6" t="s">
        <v>24</v>
      </c>
      <c r="D127" s="7" t="s">
        <v>4</v>
      </c>
      <c r="E127" s="5" t="s">
        <v>5</v>
      </c>
      <c r="F127" s="5">
        <v>1</v>
      </c>
      <c r="G127" s="5" t="s">
        <v>25</v>
      </c>
      <c r="H127" s="6" t="s">
        <v>26</v>
      </c>
      <c r="I127" s="8">
        <v>1500</v>
      </c>
    </row>
    <row r="128" spans="1:10" ht="64.95" customHeight="1" outlineLevel="1" thickTop="1" thickBot="1" x14ac:dyDescent="0.3">
      <c r="A128" s="5"/>
      <c r="B128" s="6"/>
      <c r="C128" s="6"/>
      <c r="D128" s="7"/>
      <c r="E128" s="5"/>
      <c r="F128" s="5"/>
      <c r="G128" s="5"/>
      <c r="H128" s="9" t="s">
        <v>956</v>
      </c>
      <c r="I128" s="8">
        <f>SUBTOTAL(9,I127:I127)</f>
        <v>1500</v>
      </c>
    </row>
    <row r="129" spans="1:9" ht="64.95" customHeight="1" outlineLevel="2" thickTop="1" thickBot="1" x14ac:dyDescent="0.3">
      <c r="A129" s="5" t="s">
        <v>320</v>
      </c>
      <c r="B129" s="6" t="s">
        <v>1</v>
      </c>
      <c r="C129" s="6" t="s">
        <v>321</v>
      </c>
      <c r="D129" s="7" t="s">
        <v>289</v>
      </c>
      <c r="E129" s="5" t="s">
        <v>142</v>
      </c>
      <c r="F129" s="5">
        <v>3</v>
      </c>
      <c r="G129" s="5" t="s">
        <v>322</v>
      </c>
      <c r="H129" s="6" t="s">
        <v>323</v>
      </c>
      <c r="I129" s="8">
        <v>1179.75</v>
      </c>
    </row>
    <row r="130" spans="1:9" ht="64.95" customHeight="1" outlineLevel="1" thickTop="1" thickBot="1" x14ac:dyDescent="0.3">
      <c r="A130" s="5"/>
      <c r="B130" s="6"/>
      <c r="C130" s="6"/>
      <c r="D130" s="7"/>
      <c r="E130" s="5"/>
      <c r="F130" s="5"/>
      <c r="G130" s="5"/>
      <c r="H130" s="9" t="s">
        <v>957</v>
      </c>
      <c r="I130" s="8">
        <f>SUBTOTAL(9,I129:I129)</f>
        <v>1179.75</v>
      </c>
    </row>
    <row r="131" spans="1:9" ht="64.95" customHeight="1" outlineLevel="2" thickTop="1" thickBot="1" x14ac:dyDescent="0.3">
      <c r="A131" s="5" t="s">
        <v>732</v>
      </c>
      <c r="B131" s="6" t="s">
        <v>113</v>
      </c>
      <c r="C131" s="6" t="s">
        <v>733</v>
      </c>
      <c r="D131" s="7" t="s">
        <v>699</v>
      </c>
      <c r="E131" s="5" t="s">
        <v>107</v>
      </c>
      <c r="F131" s="5">
        <v>3</v>
      </c>
      <c r="G131" s="5" t="s">
        <v>734</v>
      </c>
      <c r="H131" s="6" t="s">
        <v>735</v>
      </c>
      <c r="I131" s="8">
        <v>620.12</v>
      </c>
    </row>
    <row r="132" spans="1:9" ht="64.95" customHeight="1" outlineLevel="1" thickTop="1" thickBot="1" x14ac:dyDescent="0.3">
      <c r="A132" s="5"/>
      <c r="B132" s="6"/>
      <c r="C132" s="6"/>
      <c r="D132" s="7"/>
      <c r="E132" s="5"/>
      <c r="F132" s="5"/>
      <c r="G132" s="5"/>
      <c r="H132" s="9" t="s">
        <v>958</v>
      </c>
      <c r="I132" s="8">
        <f>SUBTOTAL(9,I131:I131)</f>
        <v>620.12</v>
      </c>
    </row>
    <row r="133" spans="1:9" ht="64.95" customHeight="1" outlineLevel="2" thickTop="1" thickBot="1" x14ac:dyDescent="0.3">
      <c r="A133" s="5" t="s">
        <v>628</v>
      </c>
      <c r="B133" s="6" t="s">
        <v>69</v>
      </c>
      <c r="C133" s="6" t="s">
        <v>629</v>
      </c>
      <c r="D133" s="7" t="s">
        <v>616</v>
      </c>
      <c r="E133" s="5" t="s">
        <v>5</v>
      </c>
      <c r="F133" s="5">
        <v>1</v>
      </c>
      <c r="G133" s="5" t="s">
        <v>630</v>
      </c>
      <c r="H133" s="6" t="s">
        <v>631</v>
      </c>
      <c r="I133" s="8">
        <v>2980.74</v>
      </c>
    </row>
    <row r="134" spans="1:9" ht="64.95" customHeight="1" outlineLevel="1" thickTop="1" thickBot="1" x14ac:dyDescent="0.3">
      <c r="A134" s="5"/>
      <c r="B134" s="6"/>
      <c r="C134" s="6"/>
      <c r="D134" s="7"/>
      <c r="E134" s="5"/>
      <c r="F134" s="5"/>
      <c r="G134" s="5"/>
      <c r="H134" s="9" t="s">
        <v>959</v>
      </c>
      <c r="I134" s="8">
        <f>SUBTOTAL(9,I133:I133)</f>
        <v>2980.74</v>
      </c>
    </row>
    <row r="135" spans="1:9" ht="64.95" customHeight="1" outlineLevel="2" thickTop="1" thickBot="1" x14ac:dyDescent="0.3">
      <c r="A135" s="5" t="s">
        <v>36</v>
      </c>
      <c r="B135" s="6" t="s">
        <v>35</v>
      </c>
      <c r="C135" s="6" t="s">
        <v>37</v>
      </c>
      <c r="D135" s="7" t="s">
        <v>4</v>
      </c>
      <c r="E135" s="5" t="s">
        <v>38</v>
      </c>
      <c r="F135" s="5">
        <v>1</v>
      </c>
      <c r="G135" s="5" t="s">
        <v>39</v>
      </c>
      <c r="H135" s="6" t="s">
        <v>40</v>
      </c>
      <c r="I135" s="8">
        <v>456.94</v>
      </c>
    </row>
    <row r="136" spans="1:9" ht="64.95" customHeight="1" outlineLevel="1" thickTop="1" thickBot="1" x14ac:dyDescent="0.3">
      <c r="A136" s="5"/>
      <c r="B136" s="6"/>
      <c r="C136" s="6"/>
      <c r="D136" s="7"/>
      <c r="E136" s="5"/>
      <c r="F136" s="5"/>
      <c r="G136" s="5"/>
      <c r="H136" s="9" t="s">
        <v>960</v>
      </c>
      <c r="I136" s="8">
        <f>SUBTOTAL(9,I135:I135)</f>
        <v>456.94</v>
      </c>
    </row>
    <row r="137" spans="1:9" ht="64.95" customHeight="1" outlineLevel="2" thickTop="1" thickBot="1" x14ac:dyDescent="0.3">
      <c r="A137" s="5" t="s">
        <v>593</v>
      </c>
      <c r="B137" s="6" t="s">
        <v>104</v>
      </c>
      <c r="C137" s="6" t="s">
        <v>594</v>
      </c>
      <c r="D137" s="7" t="s">
        <v>591</v>
      </c>
      <c r="E137" s="5" t="s">
        <v>526</v>
      </c>
      <c r="F137" s="5">
        <v>1</v>
      </c>
      <c r="G137" s="5" t="s">
        <v>595</v>
      </c>
      <c r="H137" s="6" t="s">
        <v>596</v>
      </c>
      <c r="I137" s="8">
        <v>2920.05</v>
      </c>
    </row>
    <row r="138" spans="1:9" ht="64.95" customHeight="1" outlineLevel="1" thickTop="1" thickBot="1" x14ac:dyDescent="0.3">
      <c r="A138" s="5"/>
      <c r="B138" s="6"/>
      <c r="C138" s="6"/>
      <c r="D138" s="7"/>
      <c r="E138" s="5"/>
      <c r="F138" s="5"/>
      <c r="G138" s="5"/>
      <c r="H138" s="9" t="s">
        <v>961</v>
      </c>
      <c r="I138" s="8">
        <f>SUBTOTAL(9,I137:I137)</f>
        <v>2920.05</v>
      </c>
    </row>
    <row r="139" spans="1:9" ht="64.95" customHeight="1" outlineLevel="2" thickTop="1" thickBot="1" x14ac:dyDescent="0.3">
      <c r="A139" s="5" t="s">
        <v>50</v>
      </c>
      <c r="B139" s="6" t="s">
        <v>1</v>
      </c>
      <c r="C139" s="6" t="s">
        <v>51</v>
      </c>
      <c r="D139" s="7" t="s">
        <v>4</v>
      </c>
      <c r="E139" s="5" t="s">
        <v>5</v>
      </c>
      <c r="F139" s="5">
        <v>1</v>
      </c>
      <c r="G139" s="5" t="s">
        <v>52</v>
      </c>
      <c r="H139" s="6" t="s">
        <v>53</v>
      </c>
      <c r="I139" s="8">
        <v>5300</v>
      </c>
    </row>
    <row r="140" spans="1:9" ht="64.95" customHeight="1" outlineLevel="1" thickTop="1" thickBot="1" x14ac:dyDescent="0.3">
      <c r="A140" s="5"/>
      <c r="B140" s="6"/>
      <c r="C140" s="6"/>
      <c r="D140" s="7"/>
      <c r="E140" s="5"/>
      <c r="F140" s="5"/>
      <c r="G140" s="5"/>
      <c r="H140" s="9" t="s">
        <v>962</v>
      </c>
      <c r="I140" s="8">
        <f>SUBTOTAL(9,I139:I139)</f>
        <v>5300</v>
      </c>
    </row>
    <row r="141" spans="1:9" ht="64.95" customHeight="1" outlineLevel="2" thickTop="1" thickBot="1" x14ac:dyDescent="0.3">
      <c r="A141" s="5" t="s">
        <v>433</v>
      </c>
      <c r="B141" s="6" t="s">
        <v>87</v>
      </c>
      <c r="C141" s="6" t="s">
        <v>434</v>
      </c>
      <c r="D141" s="7" t="s">
        <v>417</v>
      </c>
      <c r="E141" s="5" t="s">
        <v>47</v>
      </c>
      <c r="F141" s="5">
        <v>2</v>
      </c>
      <c r="G141" s="5" t="s">
        <v>435</v>
      </c>
      <c r="H141" s="6" t="s">
        <v>436</v>
      </c>
      <c r="I141" s="8">
        <v>816</v>
      </c>
    </row>
    <row r="142" spans="1:9" ht="64.95" customHeight="1" outlineLevel="2" thickTop="1" thickBot="1" x14ac:dyDescent="0.3">
      <c r="A142" s="5" t="s">
        <v>768</v>
      </c>
      <c r="B142" s="6" t="s">
        <v>87</v>
      </c>
      <c r="C142" s="6" t="s">
        <v>769</v>
      </c>
      <c r="D142" s="7" t="s">
        <v>738</v>
      </c>
      <c r="E142" s="5" t="s">
        <v>47</v>
      </c>
      <c r="F142" s="5">
        <v>1</v>
      </c>
      <c r="G142" s="5" t="s">
        <v>435</v>
      </c>
      <c r="H142" s="6" t="s">
        <v>436</v>
      </c>
      <c r="I142" s="8">
        <v>1269.9000000000001</v>
      </c>
    </row>
    <row r="143" spans="1:9" ht="64.95" customHeight="1" outlineLevel="1" thickTop="1" thickBot="1" x14ac:dyDescent="0.3">
      <c r="A143" s="5"/>
      <c r="B143" s="6"/>
      <c r="C143" s="6"/>
      <c r="D143" s="7"/>
      <c r="E143" s="5"/>
      <c r="F143" s="5"/>
      <c r="G143" s="5"/>
      <c r="H143" s="9" t="s">
        <v>963</v>
      </c>
      <c r="I143" s="8">
        <f>SUBTOTAL(9,I141:I142)</f>
        <v>2085.9</v>
      </c>
    </row>
    <row r="144" spans="1:9" ht="64.95" customHeight="1" outlineLevel="2" thickTop="1" thickBot="1" x14ac:dyDescent="0.3">
      <c r="A144" s="5" t="s">
        <v>88</v>
      </c>
      <c r="B144" s="6" t="s">
        <v>87</v>
      </c>
      <c r="C144" s="6" t="s">
        <v>89</v>
      </c>
      <c r="D144" s="7" t="s">
        <v>72</v>
      </c>
      <c r="E144" s="5" t="s">
        <v>47</v>
      </c>
      <c r="F144" s="5">
        <v>1</v>
      </c>
      <c r="G144" s="5" t="s">
        <v>90</v>
      </c>
      <c r="H144" s="6" t="s">
        <v>91</v>
      </c>
      <c r="I144" s="8">
        <v>744</v>
      </c>
    </row>
    <row r="145" spans="1:10" ht="64.95" customHeight="1" outlineLevel="2" thickTop="1" thickBot="1" x14ac:dyDescent="0.3">
      <c r="A145" s="5" t="s">
        <v>225</v>
      </c>
      <c r="B145" s="6" t="s">
        <v>87</v>
      </c>
      <c r="C145" s="6" t="s">
        <v>226</v>
      </c>
      <c r="D145" s="7" t="s">
        <v>211</v>
      </c>
      <c r="E145" s="5" t="s">
        <v>47</v>
      </c>
      <c r="F145" s="5">
        <v>1</v>
      </c>
      <c r="G145" s="5" t="s">
        <v>90</v>
      </c>
      <c r="H145" s="6" t="s">
        <v>91</v>
      </c>
      <c r="I145" s="8">
        <v>167.06</v>
      </c>
    </row>
    <row r="146" spans="1:10" ht="64.95" customHeight="1" outlineLevel="2" thickTop="1" thickBot="1" x14ac:dyDescent="0.3">
      <c r="A146" s="5" t="s">
        <v>559</v>
      </c>
      <c r="B146" s="6" t="s">
        <v>87</v>
      </c>
      <c r="C146" s="6" t="s">
        <v>560</v>
      </c>
      <c r="D146" s="7" t="s">
        <v>552</v>
      </c>
      <c r="E146" s="5" t="s">
        <v>47</v>
      </c>
      <c r="F146" s="5">
        <v>1</v>
      </c>
      <c r="G146" s="5" t="s">
        <v>90</v>
      </c>
      <c r="H146" s="6" t="s">
        <v>91</v>
      </c>
      <c r="I146" s="8">
        <v>553.01</v>
      </c>
    </row>
    <row r="147" spans="1:10" ht="64.95" customHeight="1" outlineLevel="2" thickTop="1" thickBot="1" x14ac:dyDescent="0.3">
      <c r="A147" s="5" t="s">
        <v>644</v>
      </c>
      <c r="B147" s="6" t="s">
        <v>547</v>
      </c>
      <c r="C147" s="6" t="s">
        <v>645</v>
      </c>
      <c r="D147" s="7" t="s">
        <v>646</v>
      </c>
      <c r="E147" s="5" t="s">
        <v>47</v>
      </c>
      <c r="F147" s="5">
        <v>1</v>
      </c>
      <c r="G147" s="5" t="s">
        <v>90</v>
      </c>
      <c r="H147" s="6" t="s">
        <v>91</v>
      </c>
      <c r="I147" s="8">
        <v>199</v>
      </c>
    </row>
    <row r="148" spans="1:10" ht="64.95" customHeight="1" outlineLevel="1" thickTop="1" thickBot="1" x14ac:dyDescent="0.3">
      <c r="A148" s="5"/>
      <c r="B148" s="6"/>
      <c r="C148" s="6"/>
      <c r="D148" s="7"/>
      <c r="E148" s="5"/>
      <c r="F148" s="5"/>
      <c r="G148" s="5"/>
      <c r="H148" s="9" t="s">
        <v>964</v>
      </c>
      <c r="I148" s="8">
        <f>SUBTOTAL(9,I144:I147)</f>
        <v>1663.07</v>
      </c>
    </row>
    <row r="149" spans="1:10" ht="64.95" customHeight="1" outlineLevel="2" thickTop="1" thickBot="1" x14ac:dyDescent="0.3">
      <c r="A149" s="5" t="s">
        <v>70</v>
      </c>
      <c r="B149" s="6" t="s">
        <v>69</v>
      </c>
      <c r="C149" s="6" t="s">
        <v>71</v>
      </c>
      <c r="D149" s="7" t="s">
        <v>72</v>
      </c>
      <c r="E149" s="5" t="s">
        <v>73</v>
      </c>
      <c r="F149" s="5">
        <v>1</v>
      </c>
      <c r="G149" s="5" t="s">
        <v>74</v>
      </c>
      <c r="H149" s="6" t="s">
        <v>75</v>
      </c>
      <c r="I149" s="8">
        <v>598.95000000000005</v>
      </c>
    </row>
    <row r="150" spans="1:10" ht="64.95" customHeight="1" outlineLevel="1" thickTop="1" thickBot="1" x14ac:dyDescent="0.3">
      <c r="A150" s="5"/>
      <c r="B150" s="6"/>
      <c r="C150" s="6"/>
      <c r="D150" s="7"/>
      <c r="E150" s="5"/>
      <c r="F150" s="5"/>
      <c r="G150" s="5"/>
      <c r="H150" s="9" t="s">
        <v>965</v>
      </c>
      <c r="I150" s="8">
        <f>SUBTOTAL(9,I149:I149)</f>
        <v>598.95000000000005</v>
      </c>
    </row>
    <row r="151" spans="1:10" ht="64.95" customHeight="1" outlineLevel="2" thickTop="1" thickBot="1" x14ac:dyDescent="0.3">
      <c r="A151" s="5" t="s">
        <v>577</v>
      </c>
      <c r="B151" s="6" t="s">
        <v>129</v>
      </c>
      <c r="C151" s="6" t="s">
        <v>578</v>
      </c>
      <c r="D151" s="7" t="s">
        <v>552</v>
      </c>
      <c r="E151" s="5" t="s">
        <v>47</v>
      </c>
      <c r="F151" s="5">
        <v>1</v>
      </c>
      <c r="G151" s="5" t="s">
        <v>579</v>
      </c>
      <c r="H151" s="6" t="s">
        <v>580</v>
      </c>
      <c r="I151" s="8">
        <v>2750</v>
      </c>
    </row>
    <row r="152" spans="1:10" ht="64.95" customHeight="1" outlineLevel="1" thickTop="1" thickBot="1" x14ac:dyDescent="0.3">
      <c r="A152" s="5"/>
      <c r="B152" s="6"/>
      <c r="C152" s="6"/>
      <c r="D152" s="7"/>
      <c r="E152" s="5"/>
      <c r="F152" s="5"/>
      <c r="G152" s="5"/>
      <c r="H152" s="9" t="s">
        <v>966</v>
      </c>
      <c r="I152" s="8">
        <f>SUBTOTAL(9,I151:I151)</f>
        <v>2750</v>
      </c>
    </row>
    <row r="153" spans="1:10" ht="64.95" customHeight="1" outlineLevel="2" thickTop="1" thickBot="1" x14ac:dyDescent="0.3">
      <c r="A153" s="5" t="s">
        <v>255</v>
      </c>
      <c r="B153" s="6" t="s">
        <v>254</v>
      </c>
      <c r="C153" s="6" t="s">
        <v>256</v>
      </c>
      <c r="D153" s="7" t="s">
        <v>211</v>
      </c>
      <c r="E153" s="5" t="s">
        <v>107</v>
      </c>
      <c r="F153" s="5">
        <v>2</v>
      </c>
      <c r="G153" s="5" t="s">
        <v>257</v>
      </c>
      <c r="H153" s="6" t="s">
        <v>258</v>
      </c>
      <c r="I153" s="8">
        <v>419</v>
      </c>
    </row>
    <row r="154" spans="1:10" ht="64.95" customHeight="1" outlineLevel="1" thickTop="1" thickBot="1" x14ac:dyDescent="0.3">
      <c r="A154" s="5"/>
      <c r="B154" s="6"/>
      <c r="C154" s="6"/>
      <c r="D154" s="7"/>
      <c r="E154" s="5"/>
      <c r="F154" s="5"/>
      <c r="G154" s="5"/>
      <c r="H154" s="9" t="s">
        <v>967</v>
      </c>
      <c r="I154" s="8">
        <f>SUBTOTAL(9,I153:I153)</f>
        <v>419</v>
      </c>
    </row>
    <row r="155" spans="1:10" ht="64.95" customHeight="1" outlineLevel="2" thickTop="1" thickBot="1" x14ac:dyDescent="0.3">
      <c r="A155" s="5" t="s">
        <v>756</v>
      </c>
      <c r="B155" s="6" t="s">
        <v>113</v>
      </c>
      <c r="C155" s="6" t="s">
        <v>757</v>
      </c>
      <c r="D155" s="7" t="s">
        <v>738</v>
      </c>
      <c r="E155" s="5" t="s">
        <v>116</v>
      </c>
      <c r="F155" s="5">
        <v>1</v>
      </c>
      <c r="G155" s="5" t="s">
        <v>758</v>
      </c>
      <c r="H155" s="6" t="s">
        <v>759</v>
      </c>
      <c r="I155" s="8">
        <v>650.98</v>
      </c>
    </row>
    <row r="156" spans="1:10" ht="64.95" customHeight="1" outlineLevel="1" thickTop="1" thickBot="1" x14ac:dyDescent="0.3">
      <c r="A156" s="5"/>
      <c r="B156" s="6"/>
      <c r="C156" s="6"/>
      <c r="D156" s="7"/>
      <c r="E156" s="5"/>
      <c r="F156" s="5"/>
      <c r="G156" s="5"/>
      <c r="H156" s="9" t="s">
        <v>968</v>
      </c>
      <c r="I156" s="8">
        <f>SUBTOTAL(9,I155:I155)</f>
        <v>650.98</v>
      </c>
    </row>
    <row r="157" spans="1:10" ht="64.95" customHeight="1" outlineLevel="2" thickTop="1" thickBot="1" x14ac:dyDescent="0.3">
      <c r="A157" s="5" t="s">
        <v>402</v>
      </c>
      <c r="B157" s="6" t="s">
        <v>401</v>
      </c>
      <c r="C157" s="6" t="s">
        <v>403</v>
      </c>
      <c r="D157" s="7" t="s">
        <v>360</v>
      </c>
      <c r="E157" s="5" t="s">
        <v>107</v>
      </c>
      <c r="F157" s="5">
        <v>3</v>
      </c>
      <c r="G157" s="5" t="s">
        <v>1132</v>
      </c>
      <c r="H157" s="6" t="s">
        <v>404</v>
      </c>
      <c r="I157" s="8">
        <v>486.91</v>
      </c>
      <c r="J157" s="3"/>
    </row>
    <row r="158" spans="1:10" ht="64.95" customHeight="1" outlineLevel="1" thickTop="1" thickBot="1" x14ac:dyDescent="0.3">
      <c r="A158" s="5"/>
      <c r="B158" s="6"/>
      <c r="C158" s="6"/>
      <c r="D158" s="7"/>
      <c r="E158" s="5"/>
      <c r="F158" s="5"/>
      <c r="G158" s="5"/>
      <c r="H158" s="9" t="s">
        <v>969</v>
      </c>
      <c r="I158" s="8">
        <f>SUBTOTAL(9,I157:I157)</f>
        <v>486.91</v>
      </c>
    </row>
    <row r="159" spans="1:10" ht="64.95" customHeight="1" outlineLevel="2" thickTop="1" thickBot="1" x14ac:dyDescent="0.3">
      <c r="A159" s="5" t="s">
        <v>736</v>
      </c>
      <c r="B159" s="6" t="s">
        <v>69</v>
      </c>
      <c r="C159" s="6" t="s">
        <v>737</v>
      </c>
      <c r="D159" s="7" t="s">
        <v>738</v>
      </c>
      <c r="E159" s="5" t="s">
        <v>142</v>
      </c>
      <c r="F159" s="5">
        <v>1</v>
      </c>
      <c r="G159" s="5" t="s">
        <v>1133</v>
      </c>
      <c r="H159" s="6" t="s">
        <v>739</v>
      </c>
      <c r="I159" s="8">
        <v>696</v>
      </c>
      <c r="J159" s="3"/>
    </row>
    <row r="160" spans="1:10" ht="64.95" customHeight="1" outlineLevel="1" thickTop="1" thickBot="1" x14ac:dyDescent="0.3">
      <c r="A160" s="5"/>
      <c r="B160" s="6"/>
      <c r="C160" s="6"/>
      <c r="D160" s="7"/>
      <c r="E160" s="5"/>
      <c r="F160" s="5"/>
      <c r="G160" s="5"/>
      <c r="H160" s="9" t="s">
        <v>970</v>
      </c>
      <c r="I160" s="8">
        <f>SUBTOTAL(9,I159:I159)</f>
        <v>696</v>
      </c>
    </row>
    <row r="161" spans="1:10" ht="64.95" customHeight="1" outlineLevel="2" thickTop="1" thickBot="1" x14ac:dyDescent="0.3">
      <c r="A161" s="5" t="s">
        <v>158</v>
      </c>
      <c r="B161" s="6" t="s">
        <v>58</v>
      </c>
      <c r="C161" s="6" t="s">
        <v>159</v>
      </c>
      <c r="D161" s="7" t="s">
        <v>120</v>
      </c>
      <c r="E161" s="5" t="s">
        <v>47</v>
      </c>
      <c r="F161" s="5">
        <v>2</v>
      </c>
      <c r="G161" s="5" t="s">
        <v>160</v>
      </c>
      <c r="H161" s="6" t="s">
        <v>161</v>
      </c>
      <c r="I161" s="8">
        <v>132</v>
      </c>
    </row>
    <row r="162" spans="1:10" ht="64.95" customHeight="1" outlineLevel="2" thickTop="1" thickBot="1" x14ac:dyDescent="0.3">
      <c r="A162" s="5" t="s">
        <v>557</v>
      </c>
      <c r="B162" s="6" t="s">
        <v>58</v>
      </c>
      <c r="C162" s="6" t="s">
        <v>558</v>
      </c>
      <c r="D162" s="7" t="s">
        <v>552</v>
      </c>
      <c r="E162" s="5" t="s">
        <v>47</v>
      </c>
      <c r="F162" s="5">
        <v>2</v>
      </c>
      <c r="G162" s="5" t="s">
        <v>160</v>
      </c>
      <c r="H162" s="6" t="s">
        <v>161</v>
      </c>
      <c r="I162" s="8">
        <v>385</v>
      </c>
    </row>
    <row r="163" spans="1:10" ht="64.95" customHeight="1" outlineLevel="2" thickTop="1" thickBot="1" x14ac:dyDescent="0.3">
      <c r="A163" s="5" t="s">
        <v>555</v>
      </c>
      <c r="B163" s="6" t="s">
        <v>58</v>
      </c>
      <c r="C163" s="6" t="s">
        <v>556</v>
      </c>
      <c r="D163" s="7" t="s">
        <v>552</v>
      </c>
      <c r="E163" s="5" t="s">
        <v>47</v>
      </c>
      <c r="F163" s="5">
        <v>4</v>
      </c>
      <c r="G163" s="5" t="s">
        <v>160</v>
      </c>
      <c r="H163" s="6" t="s">
        <v>161</v>
      </c>
      <c r="I163" s="8">
        <v>264</v>
      </c>
    </row>
    <row r="164" spans="1:10" ht="64.95" customHeight="1" outlineLevel="2" thickTop="1" thickBot="1" x14ac:dyDescent="0.3">
      <c r="A164" s="5" t="s">
        <v>642</v>
      </c>
      <c r="B164" s="6" t="s">
        <v>608</v>
      </c>
      <c r="C164" s="6" t="s">
        <v>643</v>
      </c>
      <c r="D164" s="7" t="s">
        <v>641</v>
      </c>
      <c r="E164" s="5" t="s">
        <v>47</v>
      </c>
      <c r="F164" s="5">
        <v>3</v>
      </c>
      <c r="G164" s="5" t="s">
        <v>160</v>
      </c>
      <c r="H164" s="6" t="s">
        <v>161</v>
      </c>
      <c r="I164" s="8">
        <v>990</v>
      </c>
    </row>
    <row r="165" spans="1:10" ht="64.95" customHeight="1" outlineLevel="1" thickTop="1" thickBot="1" x14ac:dyDescent="0.3">
      <c r="A165" s="5"/>
      <c r="B165" s="6"/>
      <c r="C165" s="6"/>
      <c r="D165" s="7"/>
      <c r="E165" s="5"/>
      <c r="F165" s="5"/>
      <c r="G165" s="5"/>
      <c r="H165" s="9" t="s">
        <v>971</v>
      </c>
      <c r="I165" s="8">
        <f>SUBTOTAL(9,I161:I164)</f>
        <v>1771</v>
      </c>
    </row>
    <row r="166" spans="1:10" ht="64.95" customHeight="1" outlineLevel="2" thickTop="1" thickBot="1" x14ac:dyDescent="0.3">
      <c r="A166" s="5" t="s">
        <v>1095</v>
      </c>
      <c r="B166" s="6" t="s">
        <v>99</v>
      </c>
      <c r="C166" s="6" t="s">
        <v>1107</v>
      </c>
      <c r="D166" s="7" t="s">
        <v>552</v>
      </c>
      <c r="E166" s="5" t="s">
        <v>47</v>
      </c>
      <c r="F166" s="5">
        <v>3</v>
      </c>
      <c r="G166" s="5" t="s">
        <v>1134</v>
      </c>
      <c r="H166" s="6" t="s">
        <v>1096</v>
      </c>
      <c r="I166" s="8">
        <v>3932.5</v>
      </c>
      <c r="J166" s="3"/>
    </row>
    <row r="167" spans="1:10" ht="64.95" customHeight="1" outlineLevel="1" thickTop="1" thickBot="1" x14ac:dyDescent="0.3">
      <c r="A167" s="5"/>
      <c r="B167" s="6"/>
      <c r="C167" s="6"/>
      <c r="D167" s="7"/>
      <c r="E167" s="5"/>
      <c r="F167" s="5"/>
      <c r="G167" s="5"/>
      <c r="H167" s="9" t="s">
        <v>1102</v>
      </c>
      <c r="I167" s="8">
        <f>SUBTOTAL(9,I166:I166)</f>
        <v>3932.5</v>
      </c>
    </row>
    <row r="168" spans="1:10" ht="64.95" customHeight="1" outlineLevel="2" thickTop="1" thickBot="1" x14ac:dyDescent="0.3">
      <c r="A168" s="5" t="s">
        <v>41</v>
      </c>
      <c r="B168" s="6" t="s">
        <v>1</v>
      </c>
      <c r="C168" s="6" t="s">
        <v>42</v>
      </c>
      <c r="D168" s="7" t="s">
        <v>4</v>
      </c>
      <c r="E168" s="5" t="s">
        <v>5</v>
      </c>
      <c r="F168" s="5">
        <v>1</v>
      </c>
      <c r="G168" s="5" t="s">
        <v>43</v>
      </c>
      <c r="H168" s="6" t="s">
        <v>44</v>
      </c>
      <c r="I168" s="8">
        <v>364</v>
      </c>
    </row>
    <row r="169" spans="1:10" ht="64.95" customHeight="1" outlineLevel="1" thickTop="1" thickBot="1" x14ac:dyDescent="0.3">
      <c r="A169" s="5"/>
      <c r="B169" s="6"/>
      <c r="C169" s="6"/>
      <c r="D169" s="7"/>
      <c r="E169" s="5"/>
      <c r="F169" s="5"/>
      <c r="G169" s="5"/>
      <c r="H169" s="9" t="s">
        <v>972</v>
      </c>
      <c r="I169" s="8">
        <f>SUBTOTAL(9,I168:I168)</f>
        <v>364</v>
      </c>
    </row>
    <row r="170" spans="1:10" ht="64.95" customHeight="1" outlineLevel="2" thickTop="1" thickBot="1" x14ac:dyDescent="0.3">
      <c r="A170" s="5" t="s">
        <v>655</v>
      </c>
      <c r="B170" s="6" t="s">
        <v>129</v>
      </c>
      <c r="C170" s="6" t="s">
        <v>656</v>
      </c>
      <c r="D170" s="7" t="s">
        <v>646</v>
      </c>
      <c r="E170" s="5" t="s">
        <v>47</v>
      </c>
      <c r="F170" s="5">
        <v>1</v>
      </c>
      <c r="G170" s="5" t="s">
        <v>657</v>
      </c>
      <c r="H170" s="6" t="s">
        <v>658</v>
      </c>
      <c r="I170" s="8">
        <v>242</v>
      </c>
    </row>
    <row r="171" spans="1:10" ht="64.95" customHeight="1" outlineLevel="1" thickTop="1" thickBot="1" x14ac:dyDescent="0.3">
      <c r="A171" s="5"/>
      <c r="B171" s="6"/>
      <c r="C171" s="6"/>
      <c r="D171" s="7"/>
      <c r="E171" s="5"/>
      <c r="F171" s="5"/>
      <c r="G171" s="5"/>
      <c r="H171" s="9" t="s">
        <v>973</v>
      </c>
      <c r="I171" s="8">
        <f>SUBTOTAL(9,I170:I170)</f>
        <v>242</v>
      </c>
    </row>
    <row r="172" spans="1:10" ht="64.95" customHeight="1" outlineLevel="2" thickTop="1" thickBot="1" x14ac:dyDescent="0.3">
      <c r="A172" s="5" t="s">
        <v>667</v>
      </c>
      <c r="B172" s="6" t="s">
        <v>113</v>
      </c>
      <c r="C172" s="6" t="s">
        <v>668</v>
      </c>
      <c r="D172" s="7" t="s">
        <v>664</v>
      </c>
      <c r="E172" s="5" t="s">
        <v>669</v>
      </c>
      <c r="F172" s="5">
        <v>1</v>
      </c>
      <c r="G172" s="5" t="s">
        <v>670</v>
      </c>
      <c r="H172" s="6" t="s">
        <v>671</v>
      </c>
      <c r="I172" s="8">
        <v>1900</v>
      </c>
    </row>
    <row r="173" spans="1:10" ht="64.95" customHeight="1" outlineLevel="1" thickTop="1" thickBot="1" x14ac:dyDescent="0.3">
      <c r="A173" s="5"/>
      <c r="B173" s="6"/>
      <c r="C173" s="6"/>
      <c r="D173" s="7"/>
      <c r="E173" s="5"/>
      <c r="F173" s="5"/>
      <c r="G173" s="5"/>
      <c r="H173" s="9" t="s">
        <v>974</v>
      </c>
      <c r="I173" s="8">
        <f>SUBTOTAL(9,I172:I172)</f>
        <v>1900</v>
      </c>
    </row>
    <row r="174" spans="1:10" ht="64.95" customHeight="1" outlineLevel="2" thickTop="1" thickBot="1" x14ac:dyDescent="0.3">
      <c r="A174" s="5" t="s">
        <v>54</v>
      </c>
      <c r="B174" s="6" t="s">
        <v>1</v>
      </c>
      <c r="C174" s="6" t="s">
        <v>55</v>
      </c>
      <c r="D174" s="7" t="s">
        <v>4</v>
      </c>
      <c r="E174" s="5" t="s">
        <v>5</v>
      </c>
      <c r="F174" s="5">
        <v>1</v>
      </c>
      <c r="G174" s="5" t="s">
        <v>56</v>
      </c>
      <c r="H174" s="6" t="s">
        <v>57</v>
      </c>
      <c r="I174" s="8">
        <v>1200</v>
      </c>
    </row>
    <row r="175" spans="1:10" ht="64.95" customHeight="1" outlineLevel="1" thickTop="1" thickBot="1" x14ac:dyDescent="0.3">
      <c r="A175" s="5"/>
      <c r="B175" s="6"/>
      <c r="C175" s="6"/>
      <c r="D175" s="7"/>
      <c r="E175" s="5"/>
      <c r="F175" s="5"/>
      <c r="G175" s="5"/>
      <c r="H175" s="9" t="s">
        <v>975</v>
      </c>
      <c r="I175" s="8">
        <f>SUBTOTAL(9,I174:I174)</f>
        <v>1200</v>
      </c>
    </row>
    <row r="176" spans="1:10" ht="64.95" customHeight="1" outlineLevel="2" thickTop="1" thickBot="1" x14ac:dyDescent="0.3">
      <c r="A176" s="5" t="s">
        <v>197</v>
      </c>
      <c r="B176" s="6" t="s">
        <v>113</v>
      </c>
      <c r="C176" s="6" t="s">
        <v>1110</v>
      </c>
      <c r="D176" s="7" t="s">
        <v>170</v>
      </c>
      <c r="E176" s="5" t="s">
        <v>5</v>
      </c>
      <c r="F176" s="5">
        <v>1</v>
      </c>
      <c r="G176" s="5" t="s">
        <v>198</v>
      </c>
      <c r="H176" s="6" t="s">
        <v>199</v>
      </c>
      <c r="I176" s="8">
        <v>1000</v>
      </c>
    </row>
    <row r="177" spans="1:9" ht="64.95" customHeight="1" outlineLevel="1" thickTop="1" thickBot="1" x14ac:dyDescent="0.3">
      <c r="A177" s="5"/>
      <c r="B177" s="6"/>
      <c r="C177" s="6"/>
      <c r="D177" s="7"/>
      <c r="E177" s="5"/>
      <c r="F177" s="5"/>
      <c r="G177" s="5"/>
      <c r="H177" s="9" t="s">
        <v>976</v>
      </c>
      <c r="I177" s="8">
        <f>SUBTOTAL(9,I176:I176)</f>
        <v>1000</v>
      </c>
    </row>
    <row r="178" spans="1:9" ht="64.95" customHeight="1" outlineLevel="2" thickTop="1" thickBot="1" x14ac:dyDescent="0.3">
      <c r="A178" s="5" t="s">
        <v>308</v>
      </c>
      <c r="B178" s="6" t="s">
        <v>129</v>
      </c>
      <c r="C178" s="6" t="s">
        <v>309</v>
      </c>
      <c r="D178" s="7" t="s">
        <v>289</v>
      </c>
      <c r="E178" s="5" t="s">
        <v>47</v>
      </c>
      <c r="F178" s="5">
        <v>1</v>
      </c>
      <c r="G178" s="5" t="s">
        <v>310</v>
      </c>
      <c r="H178" s="6" t="s">
        <v>311</v>
      </c>
      <c r="I178" s="8">
        <v>266.2</v>
      </c>
    </row>
    <row r="179" spans="1:9" ht="64.95" customHeight="1" outlineLevel="2" thickTop="1" thickBot="1" x14ac:dyDescent="0.3">
      <c r="A179" s="5" t="s">
        <v>395</v>
      </c>
      <c r="B179" s="6" t="s">
        <v>87</v>
      </c>
      <c r="C179" s="6" t="s">
        <v>396</v>
      </c>
      <c r="D179" s="7" t="s">
        <v>360</v>
      </c>
      <c r="E179" s="5" t="s">
        <v>47</v>
      </c>
      <c r="F179" s="5">
        <v>1</v>
      </c>
      <c r="G179" s="5" t="s">
        <v>310</v>
      </c>
      <c r="H179" s="6" t="s">
        <v>311</v>
      </c>
      <c r="I179" s="8">
        <v>943.8</v>
      </c>
    </row>
    <row r="180" spans="1:9" ht="64.95" customHeight="1" outlineLevel="2" thickTop="1" thickBot="1" x14ac:dyDescent="0.3">
      <c r="A180" s="5" t="s">
        <v>712</v>
      </c>
      <c r="B180" s="6" t="s">
        <v>87</v>
      </c>
      <c r="C180" s="6" t="s">
        <v>713</v>
      </c>
      <c r="D180" s="7" t="s">
        <v>699</v>
      </c>
      <c r="E180" s="5" t="s">
        <v>47</v>
      </c>
      <c r="F180" s="5">
        <v>1</v>
      </c>
      <c r="G180" s="5" t="s">
        <v>310</v>
      </c>
      <c r="H180" s="6" t="s">
        <v>311</v>
      </c>
      <c r="I180" s="8">
        <v>266.2</v>
      </c>
    </row>
    <row r="181" spans="1:9" ht="64.95" customHeight="1" outlineLevel="1" thickTop="1" thickBot="1" x14ac:dyDescent="0.3">
      <c r="A181" s="5"/>
      <c r="B181" s="6"/>
      <c r="C181" s="6"/>
      <c r="D181" s="7"/>
      <c r="E181" s="5"/>
      <c r="F181" s="5"/>
      <c r="G181" s="5"/>
      <c r="H181" s="9" t="s">
        <v>977</v>
      </c>
      <c r="I181" s="8">
        <f>SUBTOTAL(9,I178:I180)</f>
        <v>1476.2</v>
      </c>
    </row>
    <row r="182" spans="1:9" ht="64.95" customHeight="1" outlineLevel="2" thickTop="1" thickBot="1" x14ac:dyDescent="0.3">
      <c r="A182" s="5" t="s">
        <v>647</v>
      </c>
      <c r="B182" s="6" t="s">
        <v>113</v>
      </c>
      <c r="C182" s="6" t="s">
        <v>648</v>
      </c>
      <c r="D182" s="7" t="s">
        <v>646</v>
      </c>
      <c r="E182" s="5" t="s">
        <v>649</v>
      </c>
      <c r="F182" s="5">
        <v>1</v>
      </c>
      <c r="G182" s="5" t="s">
        <v>650</v>
      </c>
      <c r="H182" s="6" t="s">
        <v>651</v>
      </c>
      <c r="I182" s="8">
        <v>1500</v>
      </c>
    </row>
    <row r="183" spans="1:9" ht="64.95" customHeight="1" outlineLevel="1" thickTop="1" thickBot="1" x14ac:dyDescent="0.3">
      <c r="A183" s="5"/>
      <c r="B183" s="6"/>
      <c r="C183" s="6"/>
      <c r="D183" s="7"/>
      <c r="E183" s="5"/>
      <c r="F183" s="5"/>
      <c r="G183" s="5"/>
      <c r="H183" s="9" t="s">
        <v>978</v>
      </c>
      <c r="I183" s="8">
        <f>SUBTOTAL(9,I182:I182)</f>
        <v>1500</v>
      </c>
    </row>
    <row r="184" spans="1:9" ht="64.95" customHeight="1" outlineLevel="2" thickTop="1" thickBot="1" x14ac:dyDescent="0.3">
      <c r="A184" s="5" t="s">
        <v>169</v>
      </c>
      <c r="B184" s="6" t="s">
        <v>113</v>
      </c>
      <c r="C184" s="6" t="s">
        <v>1111</v>
      </c>
      <c r="D184" s="7" t="s">
        <v>170</v>
      </c>
      <c r="E184" s="5" t="s">
        <v>5</v>
      </c>
      <c r="F184" s="5">
        <v>1</v>
      </c>
      <c r="G184" s="5" t="s">
        <v>171</v>
      </c>
      <c r="H184" s="6" t="s">
        <v>172</v>
      </c>
      <c r="I184" s="8">
        <v>2500</v>
      </c>
    </row>
    <row r="185" spans="1:9" ht="64.95" customHeight="1" outlineLevel="1" thickTop="1" thickBot="1" x14ac:dyDescent="0.3">
      <c r="A185" s="5"/>
      <c r="B185" s="6"/>
      <c r="C185" s="6"/>
      <c r="D185" s="7"/>
      <c r="E185" s="5"/>
      <c r="F185" s="5"/>
      <c r="G185" s="5"/>
      <c r="H185" s="9" t="s">
        <v>979</v>
      </c>
      <c r="I185" s="8">
        <f>SUBTOTAL(9,I184:I184)</f>
        <v>2500</v>
      </c>
    </row>
    <row r="186" spans="1:9" ht="64.95" customHeight="1" outlineLevel="2" thickTop="1" thickBot="1" x14ac:dyDescent="0.3">
      <c r="A186" s="5" t="s">
        <v>231</v>
      </c>
      <c r="B186" s="6" t="s">
        <v>104</v>
      </c>
      <c r="C186" s="6" t="s">
        <v>232</v>
      </c>
      <c r="D186" s="7" t="s">
        <v>211</v>
      </c>
      <c r="E186" s="5" t="s">
        <v>5</v>
      </c>
      <c r="F186" s="5">
        <v>1</v>
      </c>
      <c r="G186" s="5" t="s">
        <v>233</v>
      </c>
      <c r="H186" s="6" t="s">
        <v>234</v>
      </c>
      <c r="I186" s="8">
        <v>500</v>
      </c>
    </row>
    <row r="187" spans="1:9" ht="64.95" customHeight="1" outlineLevel="1" thickTop="1" thickBot="1" x14ac:dyDescent="0.3">
      <c r="A187" s="5"/>
      <c r="B187" s="6"/>
      <c r="C187" s="6"/>
      <c r="D187" s="7"/>
      <c r="E187" s="5"/>
      <c r="F187" s="5"/>
      <c r="G187" s="5"/>
      <c r="H187" s="9" t="s">
        <v>980</v>
      </c>
      <c r="I187" s="8">
        <f>SUBTOTAL(9,I186:I186)</f>
        <v>500</v>
      </c>
    </row>
    <row r="188" spans="1:9" ht="64.95" customHeight="1" outlineLevel="2" thickTop="1" thickBot="1" x14ac:dyDescent="0.3">
      <c r="A188" s="5" t="s">
        <v>205</v>
      </c>
      <c r="B188" s="6" t="s">
        <v>69</v>
      </c>
      <c r="C188" s="6" t="s">
        <v>206</v>
      </c>
      <c r="D188" s="7" t="s">
        <v>170</v>
      </c>
      <c r="E188" s="5" t="s">
        <v>79</v>
      </c>
      <c r="F188" s="5">
        <v>3</v>
      </c>
      <c r="G188" s="5" t="s">
        <v>207</v>
      </c>
      <c r="H188" s="6" t="s">
        <v>208</v>
      </c>
      <c r="I188" s="8">
        <v>17545</v>
      </c>
    </row>
    <row r="189" spans="1:9" ht="64.95" customHeight="1" outlineLevel="1" thickTop="1" thickBot="1" x14ac:dyDescent="0.3">
      <c r="A189" s="5"/>
      <c r="B189" s="6"/>
      <c r="C189" s="6"/>
      <c r="D189" s="7"/>
      <c r="E189" s="5"/>
      <c r="F189" s="5"/>
      <c r="G189" s="5"/>
      <c r="H189" s="9" t="s">
        <v>981</v>
      </c>
      <c r="I189" s="8">
        <f>SUBTOTAL(9,I188:I188)</f>
        <v>17545</v>
      </c>
    </row>
    <row r="190" spans="1:9" ht="64.95" customHeight="1" outlineLevel="2" thickTop="1" thickBot="1" x14ac:dyDescent="0.3">
      <c r="A190" s="5" t="s">
        <v>83</v>
      </c>
      <c r="B190" s="6" t="s">
        <v>82</v>
      </c>
      <c r="C190" s="6" t="s">
        <v>84</v>
      </c>
      <c r="D190" s="7" t="s">
        <v>72</v>
      </c>
      <c r="E190" s="5" t="s">
        <v>47</v>
      </c>
      <c r="F190" s="5">
        <v>2</v>
      </c>
      <c r="G190" s="5" t="s">
        <v>85</v>
      </c>
      <c r="H190" s="6" t="s">
        <v>86</v>
      </c>
      <c r="I190" s="8">
        <v>140</v>
      </c>
    </row>
    <row r="191" spans="1:9" ht="64.95" customHeight="1" outlineLevel="2" thickTop="1" thickBot="1" x14ac:dyDescent="0.3">
      <c r="A191" s="5" t="s">
        <v>413</v>
      </c>
      <c r="B191" s="6" t="s">
        <v>82</v>
      </c>
      <c r="C191" s="6" t="s">
        <v>414</v>
      </c>
      <c r="D191" s="7" t="s">
        <v>360</v>
      </c>
      <c r="E191" s="5" t="s">
        <v>151</v>
      </c>
      <c r="F191" s="5">
        <v>3</v>
      </c>
      <c r="G191" s="5" t="s">
        <v>85</v>
      </c>
      <c r="H191" s="6" t="s">
        <v>86</v>
      </c>
      <c r="I191" s="8">
        <v>810</v>
      </c>
    </row>
    <row r="192" spans="1:9" ht="64.95" customHeight="1" outlineLevel="2" thickTop="1" thickBot="1" x14ac:dyDescent="0.3">
      <c r="A192" s="5" t="s">
        <v>344</v>
      </c>
      <c r="B192" s="6" t="s">
        <v>82</v>
      </c>
      <c r="C192" s="6" t="s">
        <v>345</v>
      </c>
      <c r="D192" s="7" t="s">
        <v>289</v>
      </c>
      <c r="E192" s="5" t="s">
        <v>346</v>
      </c>
      <c r="F192" s="5">
        <v>3</v>
      </c>
      <c r="G192" s="5" t="s">
        <v>85</v>
      </c>
      <c r="H192" s="6" t="s">
        <v>86</v>
      </c>
      <c r="I192" s="8">
        <v>1520</v>
      </c>
    </row>
    <row r="193" spans="1:10" ht="64.95" customHeight="1" outlineLevel="2" thickTop="1" thickBot="1" x14ac:dyDescent="0.3">
      <c r="A193" s="5" t="s">
        <v>348</v>
      </c>
      <c r="B193" s="6" t="s">
        <v>347</v>
      </c>
      <c r="C193" s="6" t="s">
        <v>349</v>
      </c>
      <c r="D193" s="7" t="s">
        <v>289</v>
      </c>
      <c r="E193" s="5" t="s">
        <v>47</v>
      </c>
      <c r="F193" s="5">
        <v>1</v>
      </c>
      <c r="G193" s="5" t="s">
        <v>85</v>
      </c>
      <c r="H193" s="6" t="s">
        <v>86</v>
      </c>
      <c r="I193" s="8">
        <v>59.5</v>
      </c>
    </row>
    <row r="194" spans="1:10" ht="64.95" customHeight="1" outlineLevel="2" thickTop="1" thickBot="1" x14ac:dyDescent="0.3">
      <c r="A194" s="5" t="s">
        <v>358</v>
      </c>
      <c r="B194" s="6" t="s">
        <v>82</v>
      </c>
      <c r="C194" s="6" t="s">
        <v>359</v>
      </c>
      <c r="D194" s="7" t="s">
        <v>360</v>
      </c>
      <c r="E194" s="5" t="s">
        <v>151</v>
      </c>
      <c r="F194" s="5">
        <v>1</v>
      </c>
      <c r="G194" s="5" t="s">
        <v>85</v>
      </c>
      <c r="H194" s="6" t="s">
        <v>86</v>
      </c>
      <c r="I194" s="8">
        <v>76.400000000000006</v>
      </c>
    </row>
    <row r="195" spans="1:10" ht="64.95" customHeight="1" outlineLevel="2" thickTop="1" thickBot="1" x14ac:dyDescent="0.3">
      <c r="A195" s="5" t="s">
        <v>361</v>
      </c>
      <c r="B195" s="6" t="s">
        <v>82</v>
      </c>
      <c r="C195" s="6" t="s">
        <v>362</v>
      </c>
      <c r="D195" s="7" t="s">
        <v>360</v>
      </c>
      <c r="E195" s="5" t="s">
        <v>298</v>
      </c>
      <c r="F195" s="5">
        <v>2</v>
      </c>
      <c r="G195" s="5" t="s">
        <v>85</v>
      </c>
      <c r="H195" s="6" t="s">
        <v>86</v>
      </c>
      <c r="I195" s="8">
        <v>1495</v>
      </c>
    </row>
    <row r="196" spans="1:10" ht="64.95" customHeight="1" outlineLevel="2" thickTop="1" thickBot="1" x14ac:dyDescent="0.3">
      <c r="A196" s="5" t="s">
        <v>793</v>
      </c>
      <c r="B196" s="6" t="s">
        <v>82</v>
      </c>
      <c r="C196" s="6" t="s">
        <v>794</v>
      </c>
      <c r="D196" s="7" t="s">
        <v>784</v>
      </c>
      <c r="E196" s="5" t="s">
        <v>62</v>
      </c>
      <c r="F196" s="5">
        <v>2</v>
      </c>
      <c r="G196" s="5" t="s">
        <v>85</v>
      </c>
      <c r="H196" s="6" t="s">
        <v>86</v>
      </c>
      <c r="I196" s="8">
        <v>540</v>
      </c>
    </row>
    <row r="197" spans="1:10" ht="64.95" customHeight="1" outlineLevel="2" thickTop="1" thickBot="1" x14ac:dyDescent="0.3">
      <c r="A197" s="5" t="s">
        <v>766</v>
      </c>
      <c r="B197" s="6" t="s">
        <v>113</v>
      </c>
      <c r="C197" s="6" t="s">
        <v>767</v>
      </c>
      <c r="D197" s="7" t="s">
        <v>738</v>
      </c>
      <c r="E197" s="5" t="s">
        <v>142</v>
      </c>
      <c r="F197" s="5">
        <v>1</v>
      </c>
      <c r="G197" s="5" t="s">
        <v>85</v>
      </c>
      <c r="H197" s="6" t="s">
        <v>86</v>
      </c>
      <c r="I197" s="8">
        <v>1019.6</v>
      </c>
    </row>
    <row r="198" spans="1:10" ht="64.95" customHeight="1" outlineLevel="2" thickTop="1" thickBot="1" x14ac:dyDescent="0.3">
      <c r="A198" s="5" t="s">
        <v>782</v>
      </c>
      <c r="B198" s="6" t="s">
        <v>82</v>
      </c>
      <c r="C198" s="6" t="s">
        <v>783</v>
      </c>
      <c r="D198" s="7" t="s">
        <v>784</v>
      </c>
      <c r="E198" s="5" t="s">
        <v>298</v>
      </c>
      <c r="F198" s="5">
        <v>2</v>
      </c>
      <c r="G198" s="5" t="s">
        <v>85</v>
      </c>
      <c r="H198" s="6" t="s">
        <v>86</v>
      </c>
      <c r="I198" s="8">
        <v>1222</v>
      </c>
    </row>
    <row r="199" spans="1:10" ht="64.95" customHeight="1" outlineLevel="2" thickTop="1" thickBot="1" x14ac:dyDescent="0.3">
      <c r="A199" s="5" t="s">
        <v>814</v>
      </c>
      <c r="B199" s="6" t="s">
        <v>82</v>
      </c>
      <c r="C199" s="6" t="s">
        <v>815</v>
      </c>
      <c r="D199" s="7" t="s">
        <v>809</v>
      </c>
      <c r="E199" s="5" t="s">
        <v>47</v>
      </c>
      <c r="F199" s="5">
        <v>2</v>
      </c>
      <c r="G199" s="5" t="s">
        <v>85</v>
      </c>
      <c r="H199" s="6" t="s">
        <v>86</v>
      </c>
      <c r="I199" s="8">
        <v>120</v>
      </c>
    </row>
    <row r="200" spans="1:10" ht="64.95" customHeight="1" outlineLevel="2" thickTop="1" thickBot="1" x14ac:dyDescent="0.3">
      <c r="A200" s="5" t="s">
        <v>826</v>
      </c>
      <c r="B200" s="6" t="s">
        <v>35</v>
      </c>
      <c r="C200" s="6" t="s">
        <v>827</v>
      </c>
      <c r="D200" s="7" t="s">
        <v>809</v>
      </c>
      <c r="E200" s="5" t="s">
        <v>142</v>
      </c>
      <c r="F200" s="5">
        <v>2</v>
      </c>
      <c r="G200" s="5" t="s">
        <v>85</v>
      </c>
      <c r="H200" s="6" t="s">
        <v>86</v>
      </c>
      <c r="I200" s="8">
        <v>1331.85</v>
      </c>
    </row>
    <row r="201" spans="1:10" ht="64.95" customHeight="1" outlineLevel="2" thickTop="1" thickBot="1" x14ac:dyDescent="0.3">
      <c r="A201" s="5" t="s">
        <v>871</v>
      </c>
      <c r="B201" s="6" t="s">
        <v>82</v>
      </c>
      <c r="C201" s="6" t="s">
        <v>872</v>
      </c>
      <c r="D201" s="7" t="s">
        <v>851</v>
      </c>
      <c r="E201" s="5" t="s">
        <v>62</v>
      </c>
      <c r="F201" s="5">
        <v>2</v>
      </c>
      <c r="G201" s="5" t="s">
        <v>85</v>
      </c>
      <c r="H201" s="6" t="s">
        <v>86</v>
      </c>
      <c r="I201" s="8">
        <v>232.54</v>
      </c>
    </row>
    <row r="202" spans="1:10" ht="64.95" customHeight="1" outlineLevel="1" thickTop="1" thickBot="1" x14ac:dyDescent="0.3">
      <c r="A202" s="5"/>
      <c r="B202" s="6"/>
      <c r="C202" s="6"/>
      <c r="D202" s="7"/>
      <c r="E202" s="5"/>
      <c r="F202" s="5"/>
      <c r="G202" s="5"/>
      <c r="H202" s="9" t="s">
        <v>982</v>
      </c>
      <c r="I202" s="8">
        <f>SUBTOTAL(9,I190:I201)</f>
        <v>8566.8900000000012</v>
      </c>
    </row>
    <row r="203" spans="1:10" ht="64.95" customHeight="1" outlineLevel="2" thickTop="1" thickBot="1" x14ac:dyDescent="0.3">
      <c r="A203" s="5" t="s">
        <v>778</v>
      </c>
      <c r="B203" s="6" t="s">
        <v>69</v>
      </c>
      <c r="C203" s="6" t="s">
        <v>776</v>
      </c>
      <c r="D203" s="7" t="s">
        <v>738</v>
      </c>
      <c r="E203" s="5" t="s">
        <v>142</v>
      </c>
      <c r="F203" s="5">
        <v>1</v>
      </c>
      <c r="G203" s="5" t="s">
        <v>1135</v>
      </c>
      <c r="H203" s="6" t="s">
        <v>779</v>
      </c>
      <c r="I203" s="8">
        <v>1020</v>
      </c>
      <c r="J203" s="3"/>
    </row>
    <row r="204" spans="1:10" ht="64.95" customHeight="1" outlineLevel="1" thickTop="1" thickBot="1" x14ac:dyDescent="0.3">
      <c r="A204" s="5"/>
      <c r="B204" s="6"/>
      <c r="C204" s="6"/>
      <c r="D204" s="7"/>
      <c r="E204" s="5"/>
      <c r="F204" s="5"/>
      <c r="G204" s="5"/>
      <c r="H204" s="9" t="s">
        <v>983</v>
      </c>
      <c r="I204" s="8">
        <f>SUBTOTAL(9,I203:I203)</f>
        <v>1020</v>
      </c>
    </row>
    <row r="205" spans="1:10" ht="64.95" customHeight="1" outlineLevel="2" thickTop="1" thickBot="1" x14ac:dyDescent="0.3">
      <c r="A205" s="5" t="s">
        <v>795</v>
      </c>
      <c r="B205" s="6" t="s">
        <v>87</v>
      </c>
      <c r="C205" s="6" t="s">
        <v>796</v>
      </c>
      <c r="D205" s="7" t="s">
        <v>784</v>
      </c>
      <c r="E205" s="5" t="s">
        <v>151</v>
      </c>
      <c r="F205" s="5">
        <v>1</v>
      </c>
      <c r="G205" s="5" t="s">
        <v>797</v>
      </c>
      <c r="H205" s="6" t="s">
        <v>798</v>
      </c>
      <c r="I205" s="8">
        <v>721.6</v>
      </c>
    </row>
    <row r="206" spans="1:10" ht="64.95" customHeight="1" outlineLevel="1" thickTop="1" thickBot="1" x14ac:dyDescent="0.3">
      <c r="A206" s="5"/>
      <c r="B206" s="6"/>
      <c r="C206" s="6"/>
      <c r="D206" s="7"/>
      <c r="E206" s="5"/>
      <c r="F206" s="5"/>
      <c r="G206" s="5"/>
      <c r="H206" s="9" t="s">
        <v>984</v>
      </c>
      <c r="I206" s="8">
        <f>SUBTOTAL(9,I205:I205)</f>
        <v>721.6</v>
      </c>
    </row>
    <row r="207" spans="1:10" ht="64.95" customHeight="1" outlineLevel="2" thickTop="1" thickBot="1" x14ac:dyDescent="0.3">
      <c r="A207" s="5" t="s">
        <v>752</v>
      </c>
      <c r="B207" s="6" t="s">
        <v>129</v>
      </c>
      <c r="C207" s="6" t="s">
        <v>753</v>
      </c>
      <c r="D207" s="7" t="s">
        <v>738</v>
      </c>
      <c r="E207" s="5" t="s">
        <v>62</v>
      </c>
      <c r="F207" s="5">
        <v>1</v>
      </c>
      <c r="G207" s="5" t="s">
        <v>754</v>
      </c>
      <c r="H207" s="6" t="s">
        <v>755</v>
      </c>
      <c r="I207" s="8">
        <v>599.48</v>
      </c>
    </row>
    <row r="208" spans="1:10" ht="64.95" customHeight="1" outlineLevel="1" thickTop="1" thickBot="1" x14ac:dyDescent="0.3">
      <c r="A208" s="5"/>
      <c r="B208" s="6"/>
      <c r="C208" s="6"/>
      <c r="D208" s="7"/>
      <c r="E208" s="5"/>
      <c r="F208" s="5"/>
      <c r="G208" s="5"/>
      <c r="H208" s="9" t="s">
        <v>985</v>
      </c>
      <c r="I208" s="8">
        <f>SUBTOTAL(9,I207:I207)</f>
        <v>599.48</v>
      </c>
    </row>
    <row r="209" spans="1:9" ht="64.95" customHeight="1" outlineLevel="2" thickTop="1" thickBot="1" x14ac:dyDescent="0.3">
      <c r="A209" s="5" t="s">
        <v>860</v>
      </c>
      <c r="B209" s="6" t="s">
        <v>254</v>
      </c>
      <c r="C209" s="6" t="s">
        <v>861</v>
      </c>
      <c r="D209" s="7" t="s">
        <v>851</v>
      </c>
      <c r="E209" s="5" t="s">
        <v>79</v>
      </c>
      <c r="F209" s="5">
        <v>1</v>
      </c>
      <c r="G209" s="5" t="s">
        <v>862</v>
      </c>
      <c r="H209" s="6" t="s">
        <v>863</v>
      </c>
      <c r="I209" s="8">
        <v>2019.49</v>
      </c>
    </row>
    <row r="210" spans="1:9" ht="64.95" customHeight="1" outlineLevel="1" thickTop="1" thickBot="1" x14ac:dyDescent="0.3">
      <c r="A210" s="5"/>
      <c r="B210" s="6"/>
      <c r="C210" s="6"/>
      <c r="D210" s="7"/>
      <c r="E210" s="5"/>
      <c r="F210" s="5"/>
      <c r="G210" s="5"/>
      <c r="H210" s="9" t="s">
        <v>986</v>
      </c>
      <c r="I210" s="8">
        <f>SUBTOTAL(9,I209:I209)</f>
        <v>2019.49</v>
      </c>
    </row>
    <row r="211" spans="1:9" ht="64.95" customHeight="1" outlineLevel="2" thickTop="1" thickBot="1" x14ac:dyDescent="0.3">
      <c r="A211" s="5" t="s">
        <v>405</v>
      </c>
      <c r="B211" s="6" t="s">
        <v>69</v>
      </c>
      <c r="C211" s="6" t="s">
        <v>406</v>
      </c>
      <c r="D211" s="7" t="s">
        <v>360</v>
      </c>
      <c r="E211" s="5" t="s">
        <v>107</v>
      </c>
      <c r="F211" s="5">
        <v>1</v>
      </c>
      <c r="G211" s="5" t="s">
        <v>407</v>
      </c>
      <c r="H211" s="6" t="s">
        <v>408</v>
      </c>
      <c r="I211" s="8">
        <v>1217.26</v>
      </c>
    </row>
    <row r="212" spans="1:9" ht="64.95" customHeight="1" outlineLevel="1" thickTop="1" thickBot="1" x14ac:dyDescent="0.3">
      <c r="A212" s="5"/>
      <c r="B212" s="6"/>
      <c r="C212" s="6"/>
      <c r="D212" s="7"/>
      <c r="E212" s="5"/>
      <c r="F212" s="5"/>
      <c r="G212" s="5"/>
      <c r="H212" s="9" t="s">
        <v>987</v>
      </c>
      <c r="I212" s="8">
        <f>SUBTOTAL(9,I211:I211)</f>
        <v>1217.26</v>
      </c>
    </row>
    <row r="213" spans="1:9" ht="64.95" customHeight="1" outlineLevel="2" thickTop="1" thickBot="1" x14ac:dyDescent="0.3">
      <c r="A213" s="5" t="s">
        <v>760</v>
      </c>
      <c r="B213" s="6" t="s">
        <v>87</v>
      </c>
      <c r="C213" s="6" t="s">
        <v>761</v>
      </c>
      <c r="D213" s="7" t="s">
        <v>738</v>
      </c>
      <c r="E213" s="5" t="s">
        <v>47</v>
      </c>
      <c r="F213" s="5">
        <v>1</v>
      </c>
      <c r="G213" s="5" t="s">
        <v>762</v>
      </c>
      <c r="H213" s="6" t="s">
        <v>763</v>
      </c>
      <c r="I213" s="8">
        <v>393.25</v>
      </c>
    </row>
    <row r="214" spans="1:9" ht="64.95" customHeight="1" outlineLevel="1" thickTop="1" thickBot="1" x14ac:dyDescent="0.3">
      <c r="A214" s="5"/>
      <c r="B214" s="6"/>
      <c r="C214" s="6"/>
      <c r="D214" s="7"/>
      <c r="E214" s="5"/>
      <c r="F214" s="5"/>
      <c r="G214" s="5"/>
      <c r="H214" s="9" t="s">
        <v>988</v>
      </c>
      <c r="I214" s="8">
        <f>SUBTOTAL(9,I213:I213)</f>
        <v>393.25</v>
      </c>
    </row>
    <row r="215" spans="1:9" ht="64.95" customHeight="1" outlineLevel="2" thickTop="1" thickBot="1" x14ac:dyDescent="0.3">
      <c r="A215" s="5" t="s">
        <v>140</v>
      </c>
      <c r="B215" s="6" t="s">
        <v>129</v>
      </c>
      <c r="C215" s="6" t="s">
        <v>141</v>
      </c>
      <c r="D215" s="7" t="s">
        <v>120</v>
      </c>
      <c r="E215" s="5" t="s">
        <v>142</v>
      </c>
      <c r="F215" s="5">
        <v>1</v>
      </c>
      <c r="G215" s="5" t="s">
        <v>143</v>
      </c>
      <c r="H215" s="6" t="s">
        <v>144</v>
      </c>
      <c r="I215" s="8">
        <v>136.72999999999999</v>
      </c>
    </row>
    <row r="216" spans="1:9" ht="64.95" customHeight="1" outlineLevel="1" thickTop="1" thickBot="1" x14ac:dyDescent="0.3">
      <c r="A216" s="5"/>
      <c r="B216" s="6"/>
      <c r="C216" s="6"/>
      <c r="D216" s="7"/>
      <c r="E216" s="5"/>
      <c r="F216" s="5"/>
      <c r="G216" s="5"/>
      <c r="H216" s="9" t="s">
        <v>989</v>
      </c>
      <c r="I216" s="8">
        <f>SUBTOTAL(9,I215:I215)</f>
        <v>136.72999999999999</v>
      </c>
    </row>
    <row r="217" spans="1:9" ht="64.95" customHeight="1" outlineLevel="2" thickTop="1" thickBot="1" x14ac:dyDescent="0.3">
      <c r="A217" s="5" t="s">
        <v>121</v>
      </c>
      <c r="B217" s="6" t="s">
        <v>58</v>
      </c>
      <c r="C217" s="6" t="s">
        <v>122</v>
      </c>
      <c r="D217" s="7" t="s">
        <v>120</v>
      </c>
      <c r="E217" s="5" t="s">
        <v>47</v>
      </c>
      <c r="F217" s="5">
        <v>1</v>
      </c>
      <c r="G217" s="5" t="s">
        <v>123</v>
      </c>
      <c r="H217" s="6" t="s">
        <v>124</v>
      </c>
      <c r="I217" s="8">
        <v>1331</v>
      </c>
    </row>
    <row r="218" spans="1:9" ht="64.95" customHeight="1" outlineLevel="1" thickTop="1" thickBot="1" x14ac:dyDescent="0.3">
      <c r="A218" s="5"/>
      <c r="B218" s="6"/>
      <c r="C218" s="6"/>
      <c r="D218" s="7"/>
      <c r="E218" s="5"/>
      <c r="F218" s="5"/>
      <c r="G218" s="5"/>
      <c r="H218" s="9" t="s">
        <v>990</v>
      </c>
      <c r="I218" s="8">
        <f>SUBTOTAL(9,I217:I217)</f>
        <v>1331</v>
      </c>
    </row>
    <row r="219" spans="1:9" ht="64.95" customHeight="1" outlineLevel="2" thickTop="1" thickBot="1" x14ac:dyDescent="0.3">
      <c r="A219" s="5" t="s">
        <v>382</v>
      </c>
      <c r="B219" s="6" t="s">
        <v>82</v>
      </c>
      <c r="C219" s="6" t="s">
        <v>383</v>
      </c>
      <c r="D219" s="7" t="s">
        <v>360</v>
      </c>
      <c r="E219" s="5" t="s">
        <v>384</v>
      </c>
      <c r="F219" s="5">
        <v>3</v>
      </c>
      <c r="G219" s="5" t="s">
        <v>385</v>
      </c>
      <c r="H219" s="6" t="s">
        <v>386</v>
      </c>
      <c r="I219" s="8">
        <v>1530</v>
      </c>
    </row>
    <row r="220" spans="1:9" ht="64.95" customHeight="1" outlineLevel="1" thickTop="1" thickBot="1" x14ac:dyDescent="0.3">
      <c r="A220" s="5"/>
      <c r="B220" s="6"/>
      <c r="C220" s="6"/>
      <c r="D220" s="7"/>
      <c r="E220" s="5"/>
      <c r="F220" s="5"/>
      <c r="G220" s="5"/>
      <c r="H220" s="9" t="s">
        <v>991</v>
      </c>
      <c r="I220" s="8">
        <f>SUBTOTAL(9,I219:I219)</f>
        <v>1530</v>
      </c>
    </row>
    <row r="221" spans="1:9" ht="64.95" customHeight="1" outlineLevel="2" thickTop="1" thickBot="1" x14ac:dyDescent="0.3">
      <c r="A221" s="5" t="s">
        <v>443</v>
      </c>
      <c r="B221" s="6" t="s">
        <v>391</v>
      </c>
      <c r="C221" s="6" t="s">
        <v>444</v>
      </c>
      <c r="D221" s="7" t="s">
        <v>417</v>
      </c>
      <c r="E221" s="5" t="s">
        <v>107</v>
      </c>
      <c r="F221" s="5">
        <v>1</v>
      </c>
      <c r="G221" s="5" t="s">
        <v>445</v>
      </c>
      <c r="H221" s="6" t="s">
        <v>446</v>
      </c>
      <c r="I221" s="8">
        <v>1173.7</v>
      </c>
    </row>
    <row r="222" spans="1:9" ht="64.95" customHeight="1" outlineLevel="1" thickTop="1" thickBot="1" x14ac:dyDescent="0.3">
      <c r="A222" s="5"/>
      <c r="B222" s="6"/>
      <c r="C222" s="6"/>
      <c r="D222" s="7"/>
      <c r="E222" s="5"/>
      <c r="F222" s="5"/>
      <c r="G222" s="5"/>
      <c r="H222" s="9" t="s">
        <v>992</v>
      </c>
      <c r="I222" s="8">
        <f>SUBTOTAL(9,I221:I221)</f>
        <v>1173.7</v>
      </c>
    </row>
    <row r="223" spans="1:9" ht="64.95" customHeight="1" outlineLevel="2" thickTop="1" thickBot="1" x14ac:dyDescent="0.3">
      <c r="A223" s="5" t="s">
        <v>397</v>
      </c>
      <c r="B223" s="6" t="s">
        <v>119</v>
      </c>
      <c r="C223" s="6" t="s">
        <v>398</v>
      </c>
      <c r="D223" s="7" t="s">
        <v>360</v>
      </c>
      <c r="E223" s="5" t="s">
        <v>142</v>
      </c>
      <c r="F223" s="5">
        <v>3</v>
      </c>
      <c r="G223" s="5" t="s">
        <v>399</v>
      </c>
      <c r="H223" s="6" t="s">
        <v>400</v>
      </c>
      <c r="I223" s="8">
        <v>2977.07</v>
      </c>
    </row>
    <row r="224" spans="1:9" ht="64.95" customHeight="1" outlineLevel="1" thickTop="1" thickBot="1" x14ac:dyDescent="0.3">
      <c r="A224" s="5"/>
      <c r="B224" s="6"/>
      <c r="C224" s="6"/>
      <c r="D224" s="7"/>
      <c r="E224" s="5"/>
      <c r="F224" s="5"/>
      <c r="G224" s="5"/>
      <c r="H224" s="9" t="s">
        <v>993</v>
      </c>
      <c r="I224" s="8">
        <f>SUBTOTAL(9,I223:I223)</f>
        <v>2977.07</v>
      </c>
    </row>
    <row r="225" spans="1:10" ht="64.95" customHeight="1" outlineLevel="2" thickTop="1" thickBot="1" x14ac:dyDescent="0.3">
      <c r="A225" s="5" t="s">
        <v>567</v>
      </c>
      <c r="B225" s="6" t="s">
        <v>104</v>
      </c>
      <c r="C225" s="6" t="s">
        <v>568</v>
      </c>
      <c r="D225" s="7" t="s">
        <v>552</v>
      </c>
      <c r="E225" s="5" t="s">
        <v>376</v>
      </c>
      <c r="F225" s="5">
        <v>1</v>
      </c>
      <c r="G225" s="5" t="s">
        <v>569</v>
      </c>
      <c r="H225" s="6" t="s">
        <v>570</v>
      </c>
      <c r="I225" s="8">
        <v>93.02</v>
      </c>
    </row>
    <row r="226" spans="1:10" ht="64.95" customHeight="1" outlineLevel="1" thickTop="1" thickBot="1" x14ac:dyDescent="0.3">
      <c r="A226" s="5"/>
      <c r="B226" s="6"/>
      <c r="C226" s="6"/>
      <c r="D226" s="7"/>
      <c r="E226" s="5"/>
      <c r="F226" s="5"/>
      <c r="G226" s="5"/>
      <c r="H226" s="9" t="s">
        <v>994</v>
      </c>
      <c r="I226" s="8">
        <f>SUBTOTAL(9,I225:I225)</f>
        <v>93.02</v>
      </c>
    </row>
    <row r="227" spans="1:10" ht="64.95" customHeight="1" outlineLevel="2" thickTop="1" thickBot="1" x14ac:dyDescent="0.3">
      <c r="A227" s="5" t="s">
        <v>820</v>
      </c>
      <c r="B227" s="6" t="s">
        <v>69</v>
      </c>
      <c r="C227" s="6" t="s">
        <v>821</v>
      </c>
      <c r="D227" s="7" t="s">
        <v>809</v>
      </c>
      <c r="E227" s="5" t="s">
        <v>38</v>
      </c>
      <c r="F227" s="5">
        <v>3</v>
      </c>
      <c r="G227" s="5" t="s">
        <v>822</v>
      </c>
      <c r="H227" s="6" t="s">
        <v>823</v>
      </c>
      <c r="I227" s="8">
        <v>18089.5</v>
      </c>
    </row>
    <row r="228" spans="1:10" ht="64.95" customHeight="1" outlineLevel="1" thickTop="1" thickBot="1" x14ac:dyDescent="0.3">
      <c r="A228" s="5"/>
      <c r="B228" s="6"/>
      <c r="C228" s="6"/>
      <c r="D228" s="7"/>
      <c r="E228" s="5"/>
      <c r="F228" s="5"/>
      <c r="G228" s="5"/>
      <c r="H228" s="9" t="s">
        <v>995</v>
      </c>
      <c r="I228" s="8">
        <f>SUBTOTAL(9,I227:I227)</f>
        <v>18089.5</v>
      </c>
    </row>
    <row r="229" spans="1:10" ht="64.95" customHeight="1" outlineLevel="2" thickTop="1" thickBot="1" x14ac:dyDescent="0.3">
      <c r="A229" s="5" t="s">
        <v>235</v>
      </c>
      <c r="B229" s="6" t="s">
        <v>99</v>
      </c>
      <c r="C229" s="6" t="s">
        <v>236</v>
      </c>
      <c r="D229" s="7" t="s">
        <v>211</v>
      </c>
      <c r="E229" s="5" t="s">
        <v>47</v>
      </c>
      <c r="F229" s="5">
        <v>1</v>
      </c>
      <c r="G229" s="5" t="s">
        <v>1136</v>
      </c>
      <c r="H229" s="6" t="s">
        <v>237</v>
      </c>
      <c r="I229" s="8">
        <v>1089</v>
      </c>
      <c r="J229" s="3"/>
    </row>
    <row r="230" spans="1:10" ht="64.95" customHeight="1" outlineLevel="2" thickTop="1" thickBot="1" x14ac:dyDescent="0.3">
      <c r="A230" s="5" t="s">
        <v>278</v>
      </c>
      <c r="B230" s="6" t="s">
        <v>58</v>
      </c>
      <c r="C230" s="6" t="s">
        <v>279</v>
      </c>
      <c r="D230" s="7" t="s">
        <v>269</v>
      </c>
      <c r="E230" s="5" t="s">
        <v>47</v>
      </c>
      <c r="F230" s="5">
        <v>1</v>
      </c>
      <c r="G230" s="5" t="s">
        <v>1136</v>
      </c>
      <c r="H230" s="6" t="s">
        <v>237</v>
      </c>
      <c r="I230" s="8">
        <v>484</v>
      </c>
      <c r="J230" s="3"/>
    </row>
    <row r="231" spans="1:10" ht="64.95" customHeight="1" outlineLevel="2" thickTop="1" thickBot="1" x14ac:dyDescent="0.3">
      <c r="A231" s="5" t="s">
        <v>367</v>
      </c>
      <c r="B231" s="6" t="s">
        <v>99</v>
      </c>
      <c r="C231" s="6" t="s">
        <v>368</v>
      </c>
      <c r="D231" s="7" t="s">
        <v>360</v>
      </c>
      <c r="E231" s="5" t="s">
        <v>47</v>
      </c>
      <c r="F231" s="5">
        <v>2</v>
      </c>
      <c r="G231" s="5" t="s">
        <v>1136</v>
      </c>
      <c r="H231" s="6" t="s">
        <v>237</v>
      </c>
      <c r="I231" s="8">
        <v>907.5</v>
      </c>
      <c r="J231" s="3"/>
    </row>
    <row r="232" spans="1:10" ht="64.95" customHeight="1" outlineLevel="2" thickTop="1" thickBot="1" x14ac:dyDescent="0.3">
      <c r="A232" s="5" t="s">
        <v>588</v>
      </c>
      <c r="B232" s="6" t="s">
        <v>99</v>
      </c>
      <c r="C232" s="6" t="s">
        <v>1115</v>
      </c>
      <c r="D232" s="7" t="s">
        <v>552</v>
      </c>
      <c r="E232" s="5" t="s">
        <v>47</v>
      </c>
      <c r="F232" s="5">
        <v>1</v>
      </c>
      <c r="G232" s="5" t="s">
        <v>1136</v>
      </c>
      <c r="H232" s="6" t="s">
        <v>237</v>
      </c>
      <c r="I232" s="8">
        <v>1936</v>
      </c>
      <c r="J232" s="3"/>
    </row>
    <row r="233" spans="1:10" ht="64.95" customHeight="1" outlineLevel="1" thickTop="1" thickBot="1" x14ac:dyDescent="0.3">
      <c r="A233" s="5"/>
      <c r="B233" s="6"/>
      <c r="C233" s="6"/>
      <c r="D233" s="7"/>
      <c r="E233" s="5"/>
      <c r="F233" s="5"/>
      <c r="G233" s="5"/>
      <c r="H233" s="9" t="s">
        <v>996</v>
      </c>
      <c r="I233" s="8">
        <f>SUBTOTAL(9,I229:I232)</f>
        <v>4416.5</v>
      </c>
    </row>
    <row r="234" spans="1:10" ht="64.95" customHeight="1" outlineLevel="2" thickTop="1" thickBot="1" x14ac:dyDescent="0.3">
      <c r="A234" s="5" t="s">
        <v>415</v>
      </c>
      <c r="B234" s="6" t="s">
        <v>87</v>
      </c>
      <c r="C234" s="6" t="s">
        <v>416</v>
      </c>
      <c r="D234" s="7" t="s">
        <v>417</v>
      </c>
      <c r="E234" s="5" t="s">
        <v>47</v>
      </c>
      <c r="F234" s="5">
        <v>1</v>
      </c>
      <c r="G234" s="5" t="s">
        <v>1137</v>
      </c>
      <c r="H234" s="6" t="s">
        <v>418</v>
      </c>
      <c r="I234" s="8">
        <v>2657.16</v>
      </c>
      <c r="J234" s="3"/>
    </row>
    <row r="235" spans="1:10" ht="64.95" customHeight="1" outlineLevel="1" thickTop="1" thickBot="1" x14ac:dyDescent="0.3">
      <c r="A235" s="5"/>
      <c r="B235" s="6"/>
      <c r="C235" s="6"/>
      <c r="D235" s="7"/>
      <c r="E235" s="5"/>
      <c r="F235" s="5"/>
      <c r="G235" s="5"/>
      <c r="H235" s="9" t="s">
        <v>997</v>
      </c>
      <c r="I235" s="8">
        <f>SUBTOTAL(9,I234:I234)</f>
        <v>2657.16</v>
      </c>
    </row>
    <row r="236" spans="1:10" ht="64.95" customHeight="1" outlineLevel="2" thickTop="1" thickBot="1" x14ac:dyDescent="0.3">
      <c r="A236" s="5" t="s">
        <v>437</v>
      </c>
      <c r="B236" s="6" t="s">
        <v>58</v>
      </c>
      <c r="C236" s="6" t="s">
        <v>438</v>
      </c>
      <c r="D236" s="7" t="s">
        <v>417</v>
      </c>
      <c r="E236" s="5" t="s">
        <v>151</v>
      </c>
      <c r="F236" s="5">
        <v>3</v>
      </c>
      <c r="G236" s="5" t="s">
        <v>1138</v>
      </c>
      <c r="H236" s="6" t="s">
        <v>439</v>
      </c>
      <c r="I236" s="8">
        <v>1735.14</v>
      </c>
      <c r="J236" s="3"/>
    </row>
    <row r="237" spans="1:10" ht="64.95" customHeight="1" outlineLevel="1" thickTop="1" thickBot="1" x14ac:dyDescent="0.3">
      <c r="A237" s="5"/>
      <c r="B237" s="6"/>
      <c r="C237" s="6"/>
      <c r="D237" s="7"/>
      <c r="E237" s="5"/>
      <c r="F237" s="5"/>
      <c r="G237" s="5"/>
      <c r="H237" s="9" t="s">
        <v>998</v>
      </c>
      <c r="I237" s="8">
        <f>SUBTOTAL(9,I236:I236)</f>
        <v>1735.14</v>
      </c>
    </row>
    <row r="238" spans="1:10" ht="64.95" customHeight="1" outlineLevel="2" thickTop="1" thickBot="1" x14ac:dyDescent="0.3">
      <c r="A238" s="5" t="s">
        <v>714</v>
      </c>
      <c r="B238" s="6" t="s">
        <v>129</v>
      </c>
      <c r="C238" s="6" t="s">
        <v>715</v>
      </c>
      <c r="D238" s="7" t="s">
        <v>699</v>
      </c>
      <c r="E238" s="5" t="s">
        <v>47</v>
      </c>
      <c r="F238" s="5">
        <v>1</v>
      </c>
      <c r="G238" s="5" t="s">
        <v>1139</v>
      </c>
      <c r="H238" s="6" t="s">
        <v>716</v>
      </c>
      <c r="I238" s="8">
        <v>575.96</v>
      </c>
      <c r="J238" s="3"/>
    </row>
    <row r="239" spans="1:10" ht="64.95" customHeight="1" outlineLevel="1" thickTop="1" thickBot="1" x14ac:dyDescent="0.3">
      <c r="A239" s="5"/>
      <c r="B239" s="6"/>
      <c r="C239" s="6"/>
      <c r="D239" s="7"/>
      <c r="E239" s="5"/>
      <c r="F239" s="5"/>
      <c r="G239" s="5"/>
      <c r="H239" s="9" t="s">
        <v>999</v>
      </c>
      <c r="I239" s="8">
        <f>SUBTOTAL(9,I238:I238)</f>
        <v>575.96</v>
      </c>
    </row>
    <row r="240" spans="1:10" ht="64.95" customHeight="1" outlineLevel="2" thickTop="1" thickBot="1" x14ac:dyDescent="0.3">
      <c r="A240" s="5" t="s">
        <v>674</v>
      </c>
      <c r="B240" s="6" t="s">
        <v>119</v>
      </c>
      <c r="C240" s="6" t="s">
        <v>675</v>
      </c>
      <c r="D240" s="7" t="s">
        <v>664</v>
      </c>
      <c r="E240" s="5" t="s">
        <v>47</v>
      </c>
      <c r="F240" s="5">
        <v>1</v>
      </c>
      <c r="G240" s="5" t="s">
        <v>1140</v>
      </c>
      <c r="H240" s="6" t="s">
        <v>676</v>
      </c>
      <c r="I240" s="8">
        <v>1210</v>
      </c>
      <c r="J240" s="3"/>
    </row>
    <row r="241" spans="1:10" ht="64.95" customHeight="1" outlineLevel="1" thickTop="1" thickBot="1" x14ac:dyDescent="0.3">
      <c r="A241" s="5"/>
      <c r="B241" s="6"/>
      <c r="C241" s="6"/>
      <c r="D241" s="7"/>
      <c r="E241" s="5"/>
      <c r="F241" s="5"/>
      <c r="G241" s="5"/>
      <c r="H241" s="9" t="s">
        <v>1000</v>
      </c>
      <c r="I241" s="8">
        <f>SUBTOTAL(9,I240:I240)</f>
        <v>1210</v>
      </c>
    </row>
    <row r="242" spans="1:10" ht="64.95" customHeight="1" outlineLevel="2" thickTop="1" thickBot="1" x14ac:dyDescent="0.3">
      <c r="A242" s="5" t="s">
        <v>474</v>
      </c>
      <c r="B242" s="6" t="s">
        <v>254</v>
      </c>
      <c r="C242" s="6" t="s">
        <v>475</v>
      </c>
      <c r="D242" s="7" t="s">
        <v>458</v>
      </c>
      <c r="E242" s="5" t="s">
        <v>47</v>
      </c>
      <c r="F242" s="5">
        <v>1</v>
      </c>
      <c r="G242" s="5" t="s">
        <v>1141</v>
      </c>
      <c r="H242" s="6" t="s">
        <v>476</v>
      </c>
      <c r="I242" s="8">
        <v>294</v>
      </c>
      <c r="J242" s="3"/>
    </row>
    <row r="243" spans="1:10" ht="64.95" customHeight="1" outlineLevel="1" thickTop="1" thickBot="1" x14ac:dyDescent="0.3">
      <c r="A243" s="5"/>
      <c r="B243" s="6"/>
      <c r="C243" s="6"/>
      <c r="D243" s="7"/>
      <c r="E243" s="5"/>
      <c r="F243" s="5"/>
      <c r="G243" s="5"/>
      <c r="H243" s="9" t="s">
        <v>1001</v>
      </c>
      <c r="I243" s="8">
        <f>SUBTOTAL(9,I242:I242)</f>
        <v>294</v>
      </c>
    </row>
    <row r="244" spans="1:10" ht="64.95" customHeight="1" outlineLevel="2" thickTop="1" thickBot="1" x14ac:dyDescent="0.3">
      <c r="A244" s="5" t="s">
        <v>780</v>
      </c>
      <c r="B244" s="6" t="s">
        <v>69</v>
      </c>
      <c r="C244" s="6" t="s">
        <v>776</v>
      </c>
      <c r="D244" s="7" t="s">
        <v>738</v>
      </c>
      <c r="E244" s="5" t="s">
        <v>142</v>
      </c>
      <c r="F244" s="5">
        <v>1</v>
      </c>
      <c r="G244" s="5" t="s">
        <v>1142</v>
      </c>
      <c r="H244" s="6" t="s">
        <v>781</v>
      </c>
      <c r="I244" s="8">
        <v>696</v>
      </c>
      <c r="J244" s="3"/>
    </row>
    <row r="245" spans="1:10" ht="64.95" customHeight="1" outlineLevel="1" thickTop="1" thickBot="1" x14ac:dyDescent="0.3">
      <c r="A245" s="5"/>
      <c r="B245" s="6"/>
      <c r="C245" s="6"/>
      <c r="D245" s="7"/>
      <c r="E245" s="5"/>
      <c r="F245" s="5"/>
      <c r="G245" s="5"/>
      <c r="H245" s="9" t="s">
        <v>1002</v>
      </c>
      <c r="I245" s="8">
        <f>SUBTOTAL(9,I244:I244)</f>
        <v>696</v>
      </c>
    </row>
    <row r="246" spans="1:10" ht="64.95" customHeight="1" outlineLevel="2" thickTop="1" thickBot="1" x14ac:dyDescent="0.3">
      <c r="A246" s="5" t="s">
        <v>419</v>
      </c>
      <c r="B246" s="6" t="s">
        <v>87</v>
      </c>
      <c r="C246" s="6" t="s">
        <v>420</v>
      </c>
      <c r="D246" s="7" t="s">
        <v>417</v>
      </c>
      <c r="E246" s="5" t="s">
        <v>47</v>
      </c>
      <c r="F246" s="5">
        <v>1</v>
      </c>
      <c r="G246" s="5" t="s">
        <v>1143</v>
      </c>
      <c r="H246" s="6" t="s">
        <v>421</v>
      </c>
      <c r="I246" s="8">
        <v>2200</v>
      </c>
      <c r="J246" s="3"/>
    </row>
    <row r="247" spans="1:10" ht="64.95" customHeight="1" outlineLevel="2" thickTop="1" thickBot="1" x14ac:dyDescent="0.3">
      <c r="A247" s="5" t="s">
        <v>639</v>
      </c>
      <c r="B247" s="6" t="s">
        <v>87</v>
      </c>
      <c r="C247" s="6" t="s">
        <v>640</v>
      </c>
      <c r="D247" s="7" t="s">
        <v>641</v>
      </c>
      <c r="E247" s="5" t="s">
        <v>47</v>
      </c>
      <c r="F247" s="5">
        <v>1</v>
      </c>
      <c r="G247" s="5" t="s">
        <v>1143</v>
      </c>
      <c r="H247" s="6" t="s">
        <v>421</v>
      </c>
      <c r="I247" s="8">
        <v>90</v>
      </c>
      <c r="J247" s="3"/>
    </row>
    <row r="248" spans="1:10" ht="64.95" customHeight="1" outlineLevel="1" thickTop="1" thickBot="1" x14ac:dyDescent="0.3">
      <c r="A248" s="5"/>
      <c r="B248" s="6"/>
      <c r="C248" s="6"/>
      <c r="D248" s="7"/>
      <c r="E248" s="5"/>
      <c r="F248" s="5"/>
      <c r="G248" s="5"/>
      <c r="H248" s="9" t="s">
        <v>1003</v>
      </c>
      <c r="I248" s="8">
        <f>SUBTOTAL(9,I246:I247)</f>
        <v>2290</v>
      </c>
    </row>
    <row r="249" spans="1:10" ht="64.95" customHeight="1" outlineLevel="2" thickTop="1" thickBot="1" x14ac:dyDescent="0.3">
      <c r="A249" s="5" t="s">
        <v>181</v>
      </c>
      <c r="B249" s="6" t="s">
        <v>113</v>
      </c>
      <c r="C249" s="6" t="s">
        <v>182</v>
      </c>
      <c r="D249" s="7" t="s">
        <v>170</v>
      </c>
      <c r="E249" s="5" t="s">
        <v>5</v>
      </c>
      <c r="F249" s="5">
        <v>1</v>
      </c>
      <c r="G249" s="5" t="s">
        <v>127</v>
      </c>
      <c r="H249" s="6" t="s">
        <v>128</v>
      </c>
      <c r="I249" s="8">
        <v>1000</v>
      </c>
    </row>
    <row r="250" spans="1:10" ht="64.95" customHeight="1" outlineLevel="2" thickTop="1" thickBot="1" x14ac:dyDescent="0.3">
      <c r="A250" s="5" t="s">
        <v>125</v>
      </c>
      <c r="B250" s="6" t="s">
        <v>35</v>
      </c>
      <c r="C250" s="6" t="s">
        <v>126</v>
      </c>
      <c r="D250" s="7" t="s">
        <v>120</v>
      </c>
      <c r="E250" s="5" t="s">
        <v>5</v>
      </c>
      <c r="F250" s="5">
        <v>1</v>
      </c>
      <c r="G250" s="5" t="s">
        <v>127</v>
      </c>
      <c r="H250" s="6" t="s">
        <v>128</v>
      </c>
      <c r="I250" s="8">
        <v>2500</v>
      </c>
    </row>
    <row r="251" spans="1:10" ht="64.95" customHeight="1" outlineLevel="1" thickTop="1" thickBot="1" x14ac:dyDescent="0.3">
      <c r="A251" s="5"/>
      <c r="B251" s="6"/>
      <c r="C251" s="6"/>
      <c r="D251" s="7"/>
      <c r="E251" s="5"/>
      <c r="F251" s="5"/>
      <c r="G251" s="5"/>
      <c r="H251" s="9" t="s">
        <v>1004</v>
      </c>
      <c r="I251" s="8">
        <f>SUBTOTAL(9,I249:I250)</f>
        <v>3500</v>
      </c>
    </row>
    <row r="252" spans="1:10" ht="64.95" customHeight="1" outlineLevel="2" thickTop="1" thickBot="1" x14ac:dyDescent="0.3">
      <c r="A252" s="5" t="s">
        <v>581</v>
      </c>
      <c r="B252" s="6" t="s">
        <v>87</v>
      </c>
      <c r="C252" s="6" t="s">
        <v>582</v>
      </c>
      <c r="D252" s="7" t="s">
        <v>552</v>
      </c>
      <c r="E252" s="5" t="s">
        <v>151</v>
      </c>
      <c r="F252" s="5">
        <v>1</v>
      </c>
      <c r="G252" s="5" t="s">
        <v>1144</v>
      </c>
      <c r="H252" s="6" t="s">
        <v>583</v>
      </c>
      <c r="I252" s="8">
        <v>435.6</v>
      </c>
      <c r="J252" s="3"/>
    </row>
    <row r="253" spans="1:10" ht="64.95" customHeight="1" outlineLevel="1" thickTop="1" thickBot="1" x14ac:dyDescent="0.3">
      <c r="A253" s="5"/>
      <c r="B253" s="6"/>
      <c r="C253" s="6"/>
      <c r="D253" s="7"/>
      <c r="E253" s="5"/>
      <c r="F253" s="5"/>
      <c r="G253" s="5"/>
      <c r="H253" s="9" t="s">
        <v>1005</v>
      </c>
      <c r="I253" s="8">
        <f>SUBTOTAL(9,I252:I252)</f>
        <v>435.6</v>
      </c>
    </row>
    <row r="254" spans="1:10" ht="64.95" customHeight="1" outlineLevel="2" thickTop="1" thickBot="1" x14ac:dyDescent="0.3">
      <c r="A254" s="5" t="s">
        <v>585</v>
      </c>
      <c r="B254" s="6" t="s">
        <v>584</v>
      </c>
      <c r="C254" s="6" t="s">
        <v>586</v>
      </c>
      <c r="D254" s="7" t="s">
        <v>552</v>
      </c>
      <c r="E254" s="5" t="s">
        <v>47</v>
      </c>
      <c r="F254" s="5">
        <v>1</v>
      </c>
      <c r="G254" s="5" t="s">
        <v>1145</v>
      </c>
      <c r="H254" s="6" t="s">
        <v>587</v>
      </c>
      <c r="I254" s="8">
        <v>605</v>
      </c>
      <c r="J254" s="3"/>
    </row>
    <row r="255" spans="1:10" ht="64.95" customHeight="1" outlineLevel="1" thickTop="1" thickBot="1" x14ac:dyDescent="0.3">
      <c r="A255" s="5"/>
      <c r="B255" s="6"/>
      <c r="C255" s="6"/>
      <c r="D255" s="7"/>
      <c r="E255" s="5"/>
      <c r="F255" s="5"/>
      <c r="G255" s="5"/>
      <c r="H255" s="9" t="s">
        <v>1006</v>
      </c>
      <c r="I255" s="8">
        <f>SUBTOTAL(9,I254:I254)</f>
        <v>605</v>
      </c>
    </row>
    <row r="256" spans="1:10" ht="64.95" customHeight="1" outlineLevel="2" thickTop="1" thickBot="1" x14ac:dyDescent="0.3">
      <c r="A256" s="5" t="s">
        <v>95</v>
      </c>
      <c r="B256" s="6" t="s">
        <v>1</v>
      </c>
      <c r="C256" s="6" t="s">
        <v>96</v>
      </c>
      <c r="D256" s="7" t="s">
        <v>72</v>
      </c>
      <c r="E256" s="5" t="s">
        <v>5</v>
      </c>
      <c r="F256" s="5">
        <v>1</v>
      </c>
      <c r="G256" s="5" t="s">
        <v>97</v>
      </c>
      <c r="H256" s="6" t="s">
        <v>98</v>
      </c>
      <c r="I256" s="8">
        <v>17500</v>
      </c>
    </row>
    <row r="257" spans="1:9" ht="64.95" customHeight="1" outlineLevel="1" thickTop="1" thickBot="1" x14ac:dyDescent="0.3">
      <c r="A257" s="5"/>
      <c r="B257" s="6"/>
      <c r="C257" s="6"/>
      <c r="D257" s="7"/>
      <c r="E257" s="5"/>
      <c r="F257" s="5"/>
      <c r="G257" s="5"/>
      <c r="H257" s="9" t="s">
        <v>1007</v>
      </c>
      <c r="I257" s="8">
        <f>SUBTOTAL(9,I256:I256)</f>
        <v>17500</v>
      </c>
    </row>
    <row r="258" spans="1:9" ht="64.95" customHeight="1" outlineLevel="2" thickTop="1" thickBot="1" x14ac:dyDescent="0.3">
      <c r="A258" s="5" t="s">
        <v>250</v>
      </c>
      <c r="B258" s="6" t="s">
        <v>119</v>
      </c>
      <c r="C258" s="6" t="s">
        <v>251</v>
      </c>
      <c r="D258" s="7" t="s">
        <v>211</v>
      </c>
      <c r="E258" s="5" t="s">
        <v>47</v>
      </c>
      <c r="F258" s="5">
        <v>1</v>
      </c>
      <c r="G258" s="5" t="s">
        <v>252</v>
      </c>
      <c r="H258" s="6" t="s">
        <v>253</v>
      </c>
      <c r="I258" s="8">
        <v>10285</v>
      </c>
    </row>
    <row r="259" spans="1:9" ht="64.95" customHeight="1" outlineLevel="1" thickTop="1" thickBot="1" x14ac:dyDescent="0.3">
      <c r="A259" s="5"/>
      <c r="B259" s="6"/>
      <c r="C259" s="6"/>
      <c r="D259" s="7"/>
      <c r="E259" s="5"/>
      <c r="F259" s="5"/>
      <c r="G259" s="5"/>
      <c r="H259" s="9" t="s">
        <v>1008</v>
      </c>
      <c r="I259" s="8">
        <f>SUBTOTAL(9,I258:I258)</f>
        <v>10285</v>
      </c>
    </row>
    <row r="260" spans="1:9" ht="64.95" customHeight="1" outlineLevel="2" thickTop="1" thickBot="1" x14ac:dyDescent="0.3">
      <c r="A260" s="5" t="s">
        <v>503</v>
      </c>
      <c r="B260" s="6" t="s">
        <v>82</v>
      </c>
      <c r="C260" s="6" t="s">
        <v>504</v>
      </c>
      <c r="D260" s="7" t="s">
        <v>458</v>
      </c>
      <c r="E260" s="5" t="s">
        <v>453</v>
      </c>
      <c r="F260" s="5">
        <v>1</v>
      </c>
      <c r="G260" s="5" t="s">
        <v>505</v>
      </c>
      <c r="H260" s="6" t="s">
        <v>506</v>
      </c>
      <c r="I260" s="8">
        <v>2351.0300000000002</v>
      </c>
    </row>
    <row r="261" spans="1:9" ht="64.95" customHeight="1" outlineLevel="2" thickTop="1" thickBot="1" x14ac:dyDescent="0.3">
      <c r="A261" s="5" t="s">
        <v>839</v>
      </c>
      <c r="B261" s="6" t="s">
        <v>82</v>
      </c>
      <c r="C261" s="6" t="s">
        <v>840</v>
      </c>
      <c r="D261" s="7" t="s">
        <v>809</v>
      </c>
      <c r="E261" s="5" t="s">
        <v>453</v>
      </c>
      <c r="F261" s="5">
        <v>1</v>
      </c>
      <c r="G261" s="5" t="s">
        <v>505</v>
      </c>
      <c r="H261" s="6" t="s">
        <v>506</v>
      </c>
      <c r="I261" s="8">
        <v>2351.0300000000002</v>
      </c>
    </row>
    <row r="262" spans="1:9" ht="64.95" customHeight="1" outlineLevel="1" thickTop="1" thickBot="1" x14ac:dyDescent="0.3">
      <c r="A262" s="5"/>
      <c r="B262" s="6"/>
      <c r="C262" s="6"/>
      <c r="D262" s="7"/>
      <c r="E262" s="5"/>
      <c r="F262" s="5"/>
      <c r="G262" s="5"/>
      <c r="H262" s="9" t="s">
        <v>1009</v>
      </c>
      <c r="I262" s="8">
        <f>SUBTOTAL(9,I260:I261)</f>
        <v>4702.0600000000004</v>
      </c>
    </row>
    <row r="263" spans="1:9" ht="64.95" customHeight="1" outlineLevel="2" thickTop="1" thickBot="1" x14ac:dyDescent="0.3">
      <c r="A263" s="5" t="s">
        <v>350</v>
      </c>
      <c r="B263" s="6" t="s">
        <v>87</v>
      </c>
      <c r="C263" s="6" t="s">
        <v>351</v>
      </c>
      <c r="D263" s="7" t="s">
        <v>289</v>
      </c>
      <c r="E263" s="5" t="s">
        <v>47</v>
      </c>
      <c r="F263" s="5">
        <v>1</v>
      </c>
      <c r="G263" s="5" t="s">
        <v>352</v>
      </c>
      <c r="H263" s="6" t="s">
        <v>353</v>
      </c>
      <c r="I263" s="8">
        <v>3200</v>
      </c>
    </row>
    <row r="264" spans="1:9" ht="64.95" customHeight="1" outlineLevel="1" thickTop="1" thickBot="1" x14ac:dyDescent="0.3">
      <c r="A264" s="5"/>
      <c r="B264" s="6"/>
      <c r="C264" s="6"/>
      <c r="D264" s="7"/>
      <c r="E264" s="5"/>
      <c r="F264" s="5"/>
      <c r="G264" s="5"/>
      <c r="H264" s="9" t="s">
        <v>1010</v>
      </c>
      <c r="I264" s="8">
        <f>SUBTOTAL(9,I263:I263)</f>
        <v>3200</v>
      </c>
    </row>
    <row r="265" spans="1:9" ht="64.95" customHeight="1" outlineLevel="2" thickTop="1" thickBot="1" x14ac:dyDescent="0.3">
      <c r="A265" s="5" t="s">
        <v>864</v>
      </c>
      <c r="B265" s="6" t="s">
        <v>401</v>
      </c>
      <c r="C265" s="6" t="s">
        <v>865</v>
      </c>
      <c r="D265" s="7" t="s">
        <v>851</v>
      </c>
      <c r="E265" s="5" t="s">
        <v>5</v>
      </c>
      <c r="F265" s="5">
        <v>1</v>
      </c>
      <c r="G265" s="5" t="s">
        <v>866</v>
      </c>
      <c r="H265" s="6" t="s">
        <v>867</v>
      </c>
      <c r="I265" s="8">
        <v>12642.13</v>
      </c>
    </row>
    <row r="266" spans="1:9" ht="64.95" customHeight="1" outlineLevel="1" thickTop="1" thickBot="1" x14ac:dyDescent="0.3">
      <c r="A266" s="5"/>
      <c r="B266" s="6"/>
      <c r="C266" s="6"/>
      <c r="D266" s="7"/>
      <c r="E266" s="5"/>
      <c r="F266" s="5"/>
      <c r="G266" s="5"/>
      <c r="H266" s="9" t="s">
        <v>1011</v>
      </c>
      <c r="I266" s="8">
        <f>SUBTOTAL(9,I265:I265)</f>
        <v>12642.13</v>
      </c>
    </row>
    <row r="267" spans="1:9" ht="64.95" customHeight="1" outlineLevel="2" thickTop="1" thickBot="1" x14ac:dyDescent="0.3">
      <c r="A267" s="5" t="s">
        <v>145</v>
      </c>
      <c r="B267" s="6" t="s">
        <v>129</v>
      </c>
      <c r="C267" s="6" t="s">
        <v>146</v>
      </c>
      <c r="D267" s="7" t="s">
        <v>120</v>
      </c>
      <c r="E267" s="5" t="s">
        <v>47</v>
      </c>
      <c r="F267" s="5">
        <v>1</v>
      </c>
      <c r="G267" s="5" t="s">
        <v>147</v>
      </c>
      <c r="H267" s="6" t="s">
        <v>148</v>
      </c>
      <c r="I267" s="8">
        <v>484</v>
      </c>
    </row>
    <row r="268" spans="1:9" ht="64.95" customHeight="1" outlineLevel="1" thickTop="1" thickBot="1" x14ac:dyDescent="0.3">
      <c r="A268" s="5"/>
      <c r="B268" s="6"/>
      <c r="C268" s="6"/>
      <c r="D268" s="7"/>
      <c r="E268" s="5"/>
      <c r="F268" s="5"/>
      <c r="G268" s="5"/>
      <c r="H268" s="9" t="s">
        <v>1012</v>
      </c>
      <c r="I268" s="8">
        <f>SUBTOTAL(9,I267:I267)</f>
        <v>484</v>
      </c>
    </row>
    <row r="269" spans="1:9" ht="64.95" customHeight="1" outlineLevel="2" thickTop="1" thickBot="1" x14ac:dyDescent="0.3">
      <c r="A269" s="5" t="s">
        <v>725</v>
      </c>
      <c r="B269" s="6" t="s">
        <v>129</v>
      </c>
      <c r="C269" s="6" t="s">
        <v>726</v>
      </c>
      <c r="D269" s="7" t="s">
        <v>699</v>
      </c>
      <c r="E269" s="5" t="s">
        <v>47</v>
      </c>
      <c r="F269" s="5">
        <v>1</v>
      </c>
      <c r="G269" s="5" t="s">
        <v>727</v>
      </c>
      <c r="H269" s="6" t="s">
        <v>728</v>
      </c>
      <c r="I269" s="8">
        <v>729.02</v>
      </c>
    </row>
    <row r="270" spans="1:9" ht="64.95" customHeight="1" outlineLevel="1" thickTop="1" thickBot="1" x14ac:dyDescent="0.3">
      <c r="A270" s="5"/>
      <c r="B270" s="6"/>
      <c r="C270" s="6"/>
      <c r="D270" s="7"/>
      <c r="E270" s="5"/>
      <c r="F270" s="5"/>
      <c r="G270" s="5"/>
      <c r="H270" s="9" t="s">
        <v>1013</v>
      </c>
      <c r="I270" s="8">
        <f>SUBTOTAL(9,I269:I269)</f>
        <v>729.02</v>
      </c>
    </row>
    <row r="271" spans="1:9" ht="64.95" customHeight="1" outlineLevel="2" thickTop="1" thickBot="1" x14ac:dyDescent="0.3">
      <c r="A271" s="5" t="s">
        <v>690</v>
      </c>
      <c r="B271" s="6" t="s">
        <v>87</v>
      </c>
      <c r="C271" s="6" t="s">
        <v>691</v>
      </c>
      <c r="D271" s="7" t="s">
        <v>664</v>
      </c>
      <c r="E271" s="5" t="s">
        <v>47</v>
      </c>
      <c r="F271" s="5">
        <v>1</v>
      </c>
      <c r="G271" s="5" t="s">
        <v>692</v>
      </c>
      <c r="H271" s="6" t="s">
        <v>693</v>
      </c>
      <c r="I271" s="8">
        <v>770</v>
      </c>
    </row>
    <row r="272" spans="1:9" ht="64.95" customHeight="1" outlineLevel="1" thickTop="1" thickBot="1" x14ac:dyDescent="0.3">
      <c r="A272" s="5"/>
      <c r="B272" s="6"/>
      <c r="C272" s="6"/>
      <c r="D272" s="7"/>
      <c r="E272" s="5"/>
      <c r="F272" s="5"/>
      <c r="G272" s="5"/>
      <c r="H272" s="9" t="s">
        <v>1014</v>
      </c>
      <c r="I272" s="8">
        <f>SUBTOTAL(9,I271:I271)</f>
        <v>770</v>
      </c>
    </row>
    <row r="273" spans="1:10" ht="64.95" customHeight="1" outlineLevel="2" thickTop="1" thickBot="1" x14ac:dyDescent="0.3">
      <c r="A273" s="5" t="s">
        <v>652</v>
      </c>
      <c r="B273" s="6" t="s">
        <v>87</v>
      </c>
      <c r="C273" s="6" t="s">
        <v>653</v>
      </c>
      <c r="D273" s="7" t="s">
        <v>646</v>
      </c>
      <c r="E273" s="5" t="s">
        <v>47</v>
      </c>
      <c r="F273" s="5">
        <v>1</v>
      </c>
      <c r="G273" s="5" t="s">
        <v>1146</v>
      </c>
      <c r="H273" s="6" t="s">
        <v>654</v>
      </c>
      <c r="I273" s="8">
        <v>3993</v>
      </c>
      <c r="J273" s="3"/>
    </row>
    <row r="274" spans="1:10" ht="64.95" customHeight="1" outlineLevel="1" thickTop="1" thickBot="1" x14ac:dyDescent="0.3">
      <c r="A274" s="5"/>
      <c r="B274" s="6"/>
      <c r="C274" s="6"/>
      <c r="D274" s="7"/>
      <c r="E274" s="5"/>
      <c r="F274" s="5"/>
      <c r="G274" s="5"/>
      <c r="H274" s="9" t="s">
        <v>1015</v>
      </c>
      <c r="I274" s="8">
        <f>SUBTOTAL(9,I273:I273)</f>
        <v>3993</v>
      </c>
    </row>
    <row r="275" spans="1:10" ht="64.95" customHeight="1" outlineLevel="2" thickTop="1" thickBot="1" x14ac:dyDescent="0.3">
      <c r="A275" s="5" t="s">
        <v>516</v>
      </c>
      <c r="B275" s="6" t="s">
        <v>254</v>
      </c>
      <c r="C275" s="6" t="s">
        <v>517</v>
      </c>
      <c r="D275" s="7" t="s">
        <v>458</v>
      </c>
      <c r="E275" s="5" t="s">
        <v>47</v>
      </c>
      <c r="F275" s="5">
        <v>1</v>
      </c>
      <c r="G275" s="5" t="s">
        <v>1147</v>
      </c>
      <c r="H275" s="6" t="s">
        <v>518</v>
      </c>
      <c r="I275" s="8">
        <v>294</v>
      </c>
      <c r="J275" s="3"/>
    </row>
    <row r="276" spans="1:10" ht="64.95" customHeight="1" outlineLevel="1" thickTop="1" thickBot="1" x14ac:dyDescent="0.3">
      <c r="A276" s="5"/>
      <c r="B276" s="6"/>
      <c r="C276" s="6"/>
      <c r="D276" s="7"/>
      <c r="E276" s="5"/>
      <c r="F276" s="5"/>
      <c r="G276" s="5"/>
      <c r="H276" s="9" t="s">
        <v>1016</v>
      </c>
      <c r="I276" s="8">
        <f>SUBTOTAL(9,I275:I275)</f>
        <v>294</v>
      </c>
    </row>
    <row r="277" spans="1:10" ht="64.95" customHeight="1" outlineLevel="2" thickTop="1" thickBot="1" x14ac:dyDescent="0.3">
      <c r="A277" s="5" t="s">
        <v>440</v>
      </c>
      <c r="B277" s="6" t="s">
        <v>87</v>
      </c>
      <c r="C277" s="6" t="s">
        <v>441</v>
      </c>
      <c r="D277" s="7" t="s">
        <v>417</v>
      </c>
      <c r="E277" s="5" t="s">
        <v>47</v>
      </c>
      <c r="F277" s="5">
        <v>1</v>
      </c>
      <c r="G277" s="5" t="s">
        <v>1148</v>
      </c>
      <c r="H277" s="6" t="s">
        <v>442</v>
      </c>
      <c r="I277" s="8">
        <v>1815</v>
      </c>
      <c r="J277" s="3"/>
    </row>
    <row r="278" spans="1:10" ht="64.95" customHeight="1" outlineLevel="2" thickTop="1" thickBot="1" x14ac:dyDescent="0.3">
      <c r="A278" s="5" t="s">
        <v>563</v>
      </c>
      <c r="B278" s="6" t="s">
        <v>58</v>
      </c>
      <c r="C278" s="6" t="s">
        <v>564</v>
      </c>
      <c r="D278" s="7" t="s">
        <v>552</v>
      </c>
      <c r="E278" s="5" t="s">
        <v>453</v>
      </c>
      <c r="F278" s="5">
        <v>3</v>
      </c>
      <c r="G278" s="5" t="s">
        <v>1148</v>
      </c>
      <c r="H278" s="6" t="s">
        <v>442</v>
      </c>
      <c r="I278" s="8">
        <v>7986</v>
      </c>
      <c r="J278" s="3"/>
    </row>
    <row r="279" spans="1:10" ht="64.95" customHeight="1" outlineLevel="1" thickTop="1" thickBot="1" x14ac:dyDescent="0.3">
      <c r="A279" s="5"/>
      <c r="B279" s="6"/>
      <c r="C279" s="6"/>
      <c r="D279" s="7"/>
      <c r="E279" s="5"/>
      <c r="F279" s="5"/>
      <c r="G279" s="5"/>
      <c r="H279" s="9" t="s">
        <v>1017</v>
      </c>
      <c r="I279" s="8">
        <f>SUBTOTAL(9,I277:I278)</f>
        <v>9801</v>
      </c>
    </row>
    <row r="280" spans="1:10" ht="64.95" customHeight="1" outlineLevel="2" thickTop="1" thickBot="1" x14ac:dyDescent="0.3">
      <c r="A280" s="5" t="s">
        <v>854</v>
      </c>
      <c r="B280" s="6" t="s">
        <v>113</v>
      </c>
      <c r="C280" s="6" t="s">
        <v>855</v>
      </c>
      <c r="D280" s="7" t="s">
        <v>851</v>
      </c>
      <c r="E280" s="5" t="s">
        <v>142</v>
      </c>
      <c r="F280" s="5">
        <v>3</v>
      </c>
      <c r="G280" s="5" t="s">
        <v>1149</v>
      </c>
      <c r="H280" s="6" t="s">
        <v>856</v>
      </c>
      <c r="I280" s="8">
        <v>3500</v>
      </c>
      <c r="J280" s="3"/>
    </row>
    <row r="281" spans="1:10" ht="64.95" customHeight="1" outlineLevel="1" thickTop="1" thickBot="1" x14ac:dyDescent="0.3">
      <c r="A281" s="5"/>
      <c r="B281" s="6"/>
      <c r="C281" s="6"/>
      <c r="D281" s="7"/>
      <c r="E281" s="5"/>
      <c r="F281" s="5"/>
      <c r="G281" s="5"/>
      <c r="H281" s="9" t="s">
        <v>1018</v>
      </c>
      <c r="I281" s="8">
        <f>SUBTOTAL(9,I280:I280)</f>
        <v>3500</v>
      </c>
    </row>
    <row r="282" spans="1:10" ht="64.95" customHeight="1" outlineLevel="2" thickTop="1" thickBot="1" x14ac:dyDescent="0.3">
      <c r="A282" s="5" t="s">
        <v>512</v>
      </c>
      <c r="B282" s="6" t="s">
        <v>82</v>
      </c>
      <c r="C282" s="6" t="s">
        <v>513</v>
      </c>
      <c r="D282" s="7" t="s">
        <v>458</v>
      </c>
      <c r="E282" s="5" t="s">
        <v>453</v>
      </c>
      <c r="F282" s="5">
        <v>1</v>
      </c>
      <c r="G282" s="5" t="s">
        <v>514</v>
      </c>
      <c r="H282" s="6" t="s">
        <v>515</v>
      </c>
      <c r="I282" s="8">
        <v>968</v>
      </c>
    </row>
    <row r="283" spans="1:10" ht="64.95" customHeight="1" outlineLevel="2" thickTop="1" thickBot="1" x14ac:dyDescent="0.3">
      <c r="A283" s="5" t="s">
        <v>837</v>
      </c>
      <c r="B283" s="6" t="s">
        <v>82</v>
      </c>
      <c r="C283" s="6" t="s">
        <v>838</v>
      </c>
      <c r="D283" s="7" t="s">
        <v>809</v>
      </c>
      <c r="E283" s="5" t="s">
        <v>453</v>
      </c>
      <c r="F283" s="5">
        <v>1</v>
      </c>
      <c r="G283" s="5" t="s">
        <v>514</v>
      </c>
      <c r="H283" s="6" t="s">
        <v>515</v>
      </c>
      <c r="I283" s="8">
        <v>968</v>
      </c>
    </row>
    <row r="284" spans="1:10" ht="64.95" customHeight="1" outlineLevel="1" thickTop="1" thickBot="1" x14ac:dyDescent="0.3">
      <c r="A284" s="5"/>
      <c r="B284" s="6"/>
      <c r="C284" s="6"/>
      <c r="D284" s="7"/>
      <c r="E284" s="5"/>
      <c r="F284" s="5"/>
      <c r="G284" s="5"/>
      <c r="H284" s="9" t="s">
        <v>1019</v>
      </c>
      <c r="I284" s="8">
        <f>SUBTOTAL(9,I282:I283)</f>
        <v>1936</v>
      </c>
    </row>
    <row r="285" spans="1:10" ht="64.95" customHeight="1" outlineLevel="2" thickTop="1" thickBot="1" x14ac:dyDescent="0.3">
      <c r="A285" s="5" t="s">
        <v>477</v>
      </c>
      <c r="B285" s="6" t="s">
        <v>82</v>
      </c>
      <c r="C285" s="6" t="s">
        <v>478</v>
      </c>
      <c r="D285" s="7" t="s">
        <v>458</v>
      </c>
      <c r="E285" s="5" t="s">
        <v>453</v>
      </c>
      <c r="F285" s="5">
        <v>1</v>
      </c>
      <c r="G285" s="5" t="s">
        <v>479</v>
      </c>
      <c r="H285" s="6" t="s">
        <v>480</v>
      </c>
      <c r="I285" s="8">
        <v>1815</v>
      </c>
    </row>
    <row r="286" spans="1:10" ht="64.95" customHeight="1" outlineLevel="2" thickTop="1" thickBot="1" x14ac:dyDescent="0.3">
      <c r="A286" s="5" t="s">
        <v>824</v>
      </c>
      <c r="B286" s="6" t="s">
        <v>82</v>
      </c>
      <c r="C286" s="6" t="s">
        <v>825</v>
      </c>
      <c r="D286" s="7" t="s">
        <v>809</v>
      </c>
      <c r="E286" s="5" t="s">
        <v>453</v>
      </c>
      <c r="F286" s="5">
        <v>1</v>
      </c>
      <c r="G286" s="5" t="s">
        <v>479</v>
      </c>
      <c r="H286" s="6" t="s">
        <v>480</v>
      </c>
      <c r="I286" s="8">
        <v>1815</v>
      </c>
    </row>
    <row r="287" spans="1:10" ht="64.95" customHeight="1" outlineLevel="1" thickTop="1" thickBot="1" x14ac:dyDescent="0.3">
      <c r="A287" s="5"/>
      <c r="B287" s="6"/>
      <c r="C287" s="6"/>
      <c r="D287" s="7"/>
      <c r="E287" s="5"/>
      <c r="F287" s="5"/>
      <c r="G287" s="5"/>
      <c r="H287" s="9" t="s">
        <v>1020</v>
      </c>
      <c r="I287" s="8">
        <f>SUBTOTAL(9,I285:I286)</f>
        <v>3630</v>
      </c>
    </row>
    <row r="288" spans="1:10" ht="64.95" customHeight="1" outlineLevel="2" thickTop="1" thickBot="1" x14ac:dyDescent="0.3">
      <c r="A288" s="5" t="s">
        <v>508</v>
      </c>
      <c r="B288" s="6" t="s">
        <v>507</v>
      </c>
      <c r="C288" s="6" t="s">
        <v>509</v>
      </c>
      <c r="D288" s="7" t="s">
        <v>458</v>
      </c>
      <c r="E288" s="5" t="s">
        <v>79</v>
      </c>
      <c r="F288" s="5">
        <v>2</v>
      </c>
      <c r="G288" s="5" t="s">
        <v>510</v>
      </c>
      <c r="H288" s="6" t="s">
        <v>511</v>
      </c>
      <c r="I288" s="8">
        <v>2014.89</v>
      </c>
    </row>
    <row r="289" spans="1:10" ht="64.95" customHeight="1" outlineLevel="1" thickTop="1" thickBot="1" x14ac:dyDescent="0.3">
      <c r="A289" s="5"/>
      <c r="B289" s="6"/>
      <c r="C289" s="6"/>
      <c r="D289" s="7"/>
      <c r="E289" s="5"/>
      <c r="F289" s="5"/>
      <c r="G289" s="5"/>
      <c r="H289" s="9" t="s">
        <v>1021</v>
      </c>
      <c r="I289" s="8">
        <f>SUBTOTAL(9,I288:I288)</f>
        <v>2014.89</v>
      </c>
    </row>
    <row r="290" spans="1:10" ht="64.95" customHeight="1" outlineLevel="2" thickTop="1" thickBot="1" x14ac:dyDescent="0.3">
      <c r="A290" s="5" t="s">
        <v>561</v>
      </c>
      <c r="B290" s="6" t="s">
        <v>99</v>
      </c>
      <c r="C290" s="6" t="s">
        <v>1108</v>
      </c>
      <c r="D290" s="7" t="s">
        <v>552</v>
      </c>
      <c r="E290" s="5" t="s">
        <v>1109</v>
      </c>
      <c r="F290" s="5">
        <v>1</v>
      </c>
      <c r="G290" s="5" t="s">
        <v>1150</v>
      </c>
      <c r="H290" s="6" t="s">
        <v>562</v>
      </c>
      <c r="I290" s="8">
        <v>1760</v>
      </c>
      <c r="J290" s="3"/>
    </row>
    <row r="291" spans="1:10" ht="64.95" customHeight="1" outlineLevel="1" thickTop="1" thickBot="1" x14ac:dyDescent="0.3">
      <c r="A291" s="5"/>
      <c r="B291" s="6"/>
      <c r="C291" s="6"/>
      <c r="D291" s="7"/>
      <c r="E291" s="5"/>
      <c r="F291" s="5"/>
      <c r="G291" s="5"/>
      <c r="H291" s="9" t="s">
        <v>1022</v>
      </c>
      <c r="I291" s="8">
        <f>SUBTOTAL(9,I290:I290)</f>
        <v>1760</v>
      </c>
    </row>
    <row r="292" spans="1:10" ht="64.95" customHeight="1" outlineLevel="2" thickTop="1" thickBot="1" x14ac:dyDescent="0.3">
      <c r="A292" s="5" t="s">
        <v>601</v>
      </c>
      <c r="B292" s="6" t="s">
        <v>69</v>
      </c>
      <c r="C292" s="6" t="s">
        <v>602</v>
      </c>
      <c r="D292" s="7" t="s">
        <v>591</v>
      </c>
      <c r="E292" s="5" t="s">
        <v>47</v>
      </c>
      <c r="F292" s="5">
        <v>1</v>
      </c>
      <c r="G292" s="5" t="s">
        <v>1151</v>
      </c>
      <c r="H292" s="6" t="s">
        <v>603</v>
      </c>
      <c r="I292" s="8">
        <v>1500</v>
      </c>
      <c r="J292" s="3"/>
    </row>
    <row r="293" spans="1:10" ht="64.95" customHeight="1" outlineLevel="1" thickTop="1" thickBot="1" x14ac:dyDescent="0.3">
      <c r="A293" s="5"/>
      <c r="B293" s="6"/>
      <c r="C293" s="6"/>
      <c r="D293" s="7"/>
      <c r="E293" s="5"/>
      <c r="F293" s="5"/>
      <c r="G293" s="5"/>
      <c r="H293" s="9" t="s">
        <v>1023</v>
      </c>
      <c r="I293" s="8">
        <f>SUBTOTAL(9,I292:I292)</f>
        <v>1500</v>
      </c>
    </row>
    <row r="294" spans="1:10" ht="64.95" customHeight="1" outlineLevel="2" thickTop="1" thickBot="1" x14ac:dyDescent="0.3">
      <c r="A294" s="5" t="s">
        <v>264</v>
      </c>
      <c r="B294" s="6" t="s">
        <v>119</v>
      </c>
      <c r="C294" s="6" t="s">
        <v>265</v>
      </c>
      <c r="D294" s="7" t="s">
        <v>211</v>
      </c>
      <c r="E294" s="5" t="s">
        <v>47</v>
      </c>
      <c r="F294" s="5">
        <v>1</v>
      </c>
      <c r="G294" s="5" t="s">
        <v>1152</v>
      </c>
      <c r="H294" s="6" t="s">
        <v>266</v>
      </c>
      <c r="I294" s="8">
        <v>7018</v>
      </c>
      <c r="J294" s="3"/>
    </row>
    <row r="295" spans="1:10" ht="64.95" customHeight="1" outlineLevel="1" thickTop="1" thickBot="1" x14ac:dyDescent="0.3">
      <c r="A295" s="5"/>
      <c r="B295" s="6"/>
      <c r="C295" s="6"/>
      <c r="D295" s="7"/>
      <c r="E295" s="5"/>
      <c r="F295" s="5"/>
      <c r="G295" s="5"/>
      <c r="H295" s="9" t="s">
        <v>1024</v>
      </c>
      <c r="I295" s="8">
        <f>SUBTOTAL(9,I294:I294)</f>
        <v>7018</v>
      </c>
    </row>
    <row r="296" spans="1:10" ht="64.95" customHeight="1" outlineLevel="2" thickTop="1" thickBot="1" x14ac:dyDescent="0.3">
      <c r="A296" s="5" t="s">
        <v>544</v>
      </c>
      <c r="B296" s="6" t="s">
        <v>129</v>
      </c>
      <c r="C296" s="6" t="s">
        <v>545</v>
      </c>
      <c r="D296" s="7" t="s">
        <v>521</v>
      </c>
      <c r="E296" s="5" t="s">
        <v>107</v>
      </c>
      <c r="F296" s="5">
        <v>1</v>
      </c>
      <c r="G296" s="5" t="s">
        <v>1153</v>
      </c>
      <c r="H296" s="6" t="s">
        <v>546</v>
      </c>
      <c r="I296" s="8">
        <v>68.97</v>
      </c>
      <c r="J296" s="3"/>
    </row>
    <row r="297" spans="1:10" ht="64.95" customHeight="1" outlineLevel="1" thickTop="1" thickBot="1" x14ac:dyDescent="0.3">
      <c r="A297" s="5"/>
      <c r="B297" s="6"/>
      <c r="C297" s="6"/>
      <c r="D297" s="7"/>
      <c r="E297" s="5"/>
      <c r="F297" s="5"/>
      <c r="G297" s="5"/>
      <c r="H297" s="9" t="s">
        <v>1025</v>
      </c>
      <c r="I297" s="8">
        <f>SUBTOTAL(9,I296:I296)</f>
        <v>68.97</v>
      </c>
    </row>
    <row r="298" spans="1:10" ht="64.95" customHeight="1" outlineLevel="2" thickTop="1" thickBot="1" x14ac:dyDescent="0.3">
      <c r="A298" s="5" t="s">
        <v>621</v>
      </c>
      <c r="B298" s="6" t="s">
        <v>129</v>
      </c>
      <c r="C298" s="6" t="s">
        <v>622</v>
      </c>
      <c r="D298" s="7" t="s">
        <v>616</v>
      </c>
      <c r="E298" s="5" t="s">
        <v>47</v>
      </c>
      <c r="F298" s="5">
        <v>1</v>
      </c>
      <c r="G298" s="5" t="s">
        <v>1154</v>
      </c>
      <c r="H298" s="6" t="s">
        <v>623</v>
      </c>
      <c r="I298" s="8">
        <v>756</v>
      </c>
      <c r="J298" s="3"/>
    </row>
    <row r="299" spans="1:10" ht="64.95" customHeight="1" outlineLevel="1" thickTop="1" thickBot="1" x14ac:dyDescent="0.3">
      <c r="A299" s="5"/>
      <c r="B299" s="6"/>
      <c r="C299" s="6"/>
      <c r="D299" s="7"/>
      <c r="E299" s="5"/>
      <c r="F299" s="5"/>
      <c r="G299" s="5"/>
      <c r="H299" s="9" t="s">
        <v>1026</v>
      </c>
      <c r="I299" s="8">
        <f>SUBTOTAL(9,I298:I298)</f>
        <v>756</v>
      </c>
    </row>
    <row r="300" spans="1:10" ht="64.95" customHeight="1" outlineLevel="2" thickTop="1" thickBot="1" x14ac:dyDescent="0.3">
      <c r="A300" s="5" t="s">
        <v>659</v>
      </c>
      <c r="B300" s="6" t="s">
        <v>129</v>
      </c>
      <c r="C300" s="6" t="s">
        <v>660</v>
      </c>
      <c r="D300" s="7" t="s">
        <v>646</v>
      </c>
      <c r="E300" s="5" t="s">
        <v>47</v>
      </c>
      <c r="F300" s="5">
        <v>2</v>
      </c>
      <c r="G300" s="5" t="s">
        <v>1155</v>
      </c>
      <c r="H300" s="6" t="s">
        <v>661</v>
      </c>
      <c r="I300" s="8">
        <v>1236.98</v>
      </c>
      <c r="J300" s="3"/>
    </row>
    <row r="301" spans="1:10" ht="64.95" customHeight="1" outlineLevel="1" thickTop="1" thickBot="1" x14ac:dyDescent="0.3">
      <c r="A301" s="5"/>
      <c r="B301" s="6"/>
      <c r="C301" s="6"/>
      <c r="D301" s="7"/>
      <c r="E301" s="5"/>
      <c r="F301" s="5"/>
      <c r="G301" s="5"/>
      <c r="H301" s="9" t="s">
        <v>1027</v>
      </c>
      <c r="I301" s="8">
        <f>SUBTOTAL(9,I300:I300)</f>
        <v>1236.98</v>
      </c>
    </row>
    <row r="302" spans="1:10" ht="64.95" customHeight="1" outlineLevel="2" thickTop="1" thickBot="1" x14ac:dyDescent="0.3">
      <c r="A302" s="5" t="s">
        <v>422</v>
      </c>
      <c r="B302" s="6" t="s">
        <v>87</v>
      </c>
      <c r="C302" s="6" t="s">
        <v>423</v>
      </c>
      <c r="D302" s="7" t="s">
        <v>417</v>
      </c>
      <c r="E302" s="5" t="s">
        <v>47</v>
      </c>
      <c r="F302" s="5">
        <v>1</v>
      </c>
      <c r="G302" s="5" t="s">
        <v>1156</v>
      </c>
      <c r="H302" s="6" t="s">
        <v>424</v>
      </c>
      <c r="I302" s="8">
        <v>321.5</v>
      </c>
      <c r="J302" s="3"/>
    </row>
    <row r="303" spans="1:10" ht="64.95" customHeight="1" outlineLevel="1" thickTop="1" thickBot="1" x14ac:dyDescent="0.3">
      <c r="A303" s="5"/>
      <c r="B303" s="6"/>
      <c r="C303" s="6"/>
      <c r="D303" s="7"/>
      <c r="E303" s="5"/>
      <c r="F303" s="5"/>
      <c r="G303" s="5"/>
      <c r="H303" s="9" t="s">
        <v>1028</v>
      </c>
      <c r="I303" s="8">
        <f>SUBTOTAL(9,I302:I302)</f>
        <v>321.5</v>
      </c>
    </row>
    <row r="304" spans="1:10" ht="64.95" customHeight="1" outlineLevel="2" thickTop="1" thickBot="1" x14ac:dyDescent="0.3">
      <c r="A304" s="5" t="s">
        <v>222</v>
      </c>
      <c r="B304" s="6" t="s">
        <v>129</v>
      </c>
      <c r="C304" s="6" t="s">
        <v>223</v>
      </c>
      <c r="D304" s="7" t="s">
        <v>211</v>
      </c>
      <c r="E304" s="5" t="s">
        <v>142</v>
      </c>
      <c r="F304" s="5">
        <v>1</v>
      </c>
      <c r="G304" s="5" t="s">
        <v>1157</v>
      </c>
      <c r="H304" s="6" t="s">
        <v>224</v>
      </c>
      <c r="I304" s="8">
        <v>1000</v>
      </c>
      <c r="J304" s="3"/>
    </row>
    <row r="305" spans="1:10" ht="64.95" customHeight="1" outlineLevel="1" thickTop="1" thickBot="1" x14ac:dyDescent="0.3">
      <c r="A305" s="5"/>
      <c r="B305" s="6"/>
      <c r="C305" s="6"/>
      <c r="D305" s="7"/>
      <c r="E305" s="5"/>
      <c r="F305" s="5"/>
      <c r="G305" s="5"/>
      <c r="H305" s="9" t="s">
        <v>1029</v>
      </c>
      <c r="I305" s="8">
        <f>SUBTOTAL(9,I304:I304)</f>
        <v>1000</v>
      </c>
    </row>
    <row r="306" spans="1:10" ht="64.95" customHeight="1" outlineLevel="2" thickTop="1" thickBot="1" x14ac:dyDescent="0.3">
      <c r="A306" s="5" t="s">
        <v>363</v>
      </c>
      <c r="B306" s="6" t="s">
        <v>113</v>
      </c>
      <c r="C306" s="6" t="s">
        <v>364</v>
      </c>
      <c r="D306" s="7" t="s">
        <v>360</v>
      </c>
      <c r="E306" s="5" t="s">
        <v>116</v>
      </c>
      <c r="F306" s="5">
        <v>3</v>
      </c>
      <c r="G306" s="5" t="s">
        <v>365</v>
      </c>
      <c r="H306" s="6" t="s">
        <v>366</v>
      </c>
      <c r="I306" s="8">
        <v>3872</v>
      </c>
    </row>
    <row r="307" spans="1:10" ht="64.95" customHeight="1" outlineLevel="1" thickTop="1" thickBot="1" x14ac:dyDescent="0.3">
      <c r="A307" s="5"/>
      <c r="B307" s="6"/>
      <c r="C307" s="6"/>
      <c r="D307" s="7"/>
      <c r="E307" s="5"/>
      <c r="F307" s="5"/>
      <c r="G307" s="5"/>
      <c r="H307" s="9" t="s">
        <v>1030</v>
      </c>
      <c r="I307" s="8">
        <f>SUBTOTAL(9,I306:I306)</f>
        <v>3872</v>
      </c>
    </row>
    <row r="308" spans="1:10" ht="64.95" customHeight="1" outlineLevel="2" thickTop="1" thickBot="1" x14ac:dyDescent="0.3">
      <c r="A308" s="5" t="s">
        <v>259</v>
      </c>
      <c r="B308" s="6" t="s">
        <v>129</v>
      </c>
      <c r="C308" s="6" t="s">
        <v>260</v>
      </c>
      <c r="D308" s="7" t="s">
        <v>211</v>
      </c>
      <c r="E308" s="5" t="s">
        <v>151</v>
      </c>
      <c r="F308" s="5">
        <v>3</v>
      </c>
      <c r="G308" s="5" t="s">
        <v>1158</v>
      </c>
      <c r="H308" s="6" t="s">
        <v>261</v>
      </c>
      <c r="I308" s="8">
        <v>1139.5999999999999</v>
      </c>
      <c r="J308" s="3"/>
    </row>
    <row r="309" spans="1:10" ht="64.95" customHeight="1" outlineLevel="1" thickTop="1" thickBot="1" x14ac:dyDescent="0.3">
      <c r="A309" s="5"/>
      <c r="B309" s="6"/>
      <c r="C309" s="6"/>
      <c r="D309" s="7"/>
      <c r="E309" s="5"/>
      <c r="F309" s="5"/>
      <c r="G309" s="5"/>
      <c r="H309" s="9" t="s">
        <v>1031</v>
      </c>
      <c r="I309" s="8">
        <f>SUBTOTAL(9,I308:I308)</f>
        <v>1139.5999999999999</v>
      </c>
    </row>
    <row r="310" spans="1:10" ht="64.95" customHeight="1" outlineLevel="2" thickTop="1" thickBot="1" x14ac:dyDescent="0.3">
      <c r="A310" s="5" t="s">
        <v>685</v>
      </c>
      <c r="B310" s="6" t="s">
        <v>129</v>
      </c>
      <c r="C310" s="6" t="s">
        <v>686</v>
      </c>
      <c r="D310" s="7" t="s">
        <v>664</v>
      </c>
      <c r="E310" s="5" t="s">
        <v>47</v>
      </c>
      <c r="F310" s="5">
        <v>1</v>
      </c>
      <c r="G310" s="5" t="s">
        <v>1159</v>
      </c>
      <c r="H310" s="6" t="s">
        <v>687</v>
      </c>
      <c r="I310" s="8">
        <v>242</v>
      </c>
      <c r="J310" s="3"/>
    </row>
    <row r="311" spans="1:10" ht="64.95" customHeight="1" outlineLevel="1" thickTop="1" thickBot="1" x14ac:dyDescent="0.3">
      <c r="A311" s="5"/>
      <c r="B311" s="6"/>
      <c r="C311" s="6"/>
      <c r="D311" s="7"/>
      <c r="E311" s="5"/>
      <c r="F311" s="5"/>
      <c r="G311" s="5"/>
      <c r="H311" s="9" t="s">
        <v>1032</v>
      </c>
      <c r="I311" s="8">
        <f>SUBTOTAL(9,I310:I310)</f>
        <v>242</v>
      </c>
    </row>
    <row r="312" spans="1:10" ht="64.95" customHeight="1" outlineLevel="2" thickTop="1" thickBot="1" x14ac:dyDescent="0.3">
      <c r="A312" s="5" t="s">
        <v>188</v>
      </c>
      <c r="B312" s="6" t="s">
        <v>113</v>
      </c>
      <c r="C312" s="6" t="s">
        <v>189</v>
      </c>
      <c r="D312" s="7" t="s">
        <v>170</v>
      </c>
      <c r="E312" s="5" t="s">
        <v>116</v>
      </c>
      <c r="F312" s="5">
        <v>2</v>
      </c>
      <c r="G312" s="5" t="s">
        <v>190</v>
      </c>
      <c r="H312" s="6" t="s">
        <v>191</v>
      </c>
      <c r="I312" s="8">
        <v>2762.65</v>
      </c>
    </row>
    <row r="313" spans="1:10" ht="64.95" customHeight="1" outlineLevel="1" thickTop="1" thickBot="1" x14ac:dyDescent="0.3">
      <c r="A313" s="5"/>
      <c r="B313" s="6"/>
      <c r="C313" s="6"/>
      <c r="D313" s="7"/>
      <c r="E313" s="5"/>
      <c r="F313" s="5"/>
      <c r="G313" s="5"/>
      <c r="H313" s="9" t="s">
        <v>1033</v>
      </c>
      <c r="I313" s="8">
        <f>SUBTOTAL(9,I312:I312)</f>
        <v>2762.65</v>
      </c>
    </row>
    <row r="314" spans="1:10" ht="64.95" customHeight="1" outlineLevel="2" thickTop="1" thickBot="1" x14ac:dyDescent="0.3">
      <c r="A314" s="5" t="s">
        <v>301</v>
      </c>
      <c r="B314" s="6" t="s">
        <v>129</v>
      </c>
      <c r="C314" s="6" t="s">
        <v>302</v>
      </c>
      <c r="D314" s="7" t="s">
        <v>289</v>
      </c>
      <c r="E314" s="5" t="s">
        <v>47</v>
      </c>
      <c r="F314" s="5">
        <v>1</v>
      </c>
      <c r="G314" s="5" t="s">
        <v>1160</v>
      </c>
      <c r="H314" s="6" t="s">
        <v>303</v>
      </c>
      <c r="I314" s="8">
        <v>456.61</v>
      </c>
      <c r="J314" s="3"/>
    </row>
    <row r="315" spans="1:10" ht="64.95" customHeight="1" outlineLevel="1" thickTop="1" thickBot="1" x14ac:dyDescent="0.3">
      <c r="A315" s="5"/>
      <c r="B315" s="6"/>
      <c r="C315" s="6"/>
      <c r="D315" s="7"/>
      <c r="E315" s="5"/>
      <c r="F315" s="5"/>
      <c r="G315" s="5"/>
      <c r="H315" s="9" t="s">
        <v>1034</v>
      </c>
      <c r="I315" s="8">
        <f>SUBTOTAL(9,I314:I314)</f>
        <v>456.61</v>
      </c>
    </row>
    <row r="316" spans="1:10" ht="64.95" customHeight="1" outlineLevel="2" thickTop="1" thickBot="1" x14ac:dyDescent="0.3">
      <c r="A316" s="5" t="s">
        <v>378</v>
      </c>
      <c r="B316" s="6" t="s">
        <v>119</v>
      </c>
      <c r="C316" s="6" t="s">
        <v>379</v>
      </c>
      <c r="D316" s="7" t="s">
        <v>360</v>
      </c>
      <c r="E316" s="5" t="s">
        <v>47</v>
      </c>
      <c r="F316" s="5">
        <v>1</v>
      </c>
      <c r="G316" s="5" t="s">
        <v>380</v>
      </c>
      <c r="H316" s="6" t="s">
        <v>381</v>
      </c>
      <c r="I316" s="8">
        <v>9075</v>
      </c>
    </row>
    <row r="317" spans="1:10" ht="64.95" customHeight="1" outlineLevel="1" thickTop="1" thickBot="1" x14ac:dyDescent="0.3">
      <c r="A317" s="5"/>
      <c r="B317" s="6"/>
      <c r="C317" s="6"/>
      <c r="D317" s="7"/>
      <c r="E317" s="5"/>
      <c r="F317" s="5"/>
      <c r="G317" s="5"/>
      <c r="H317" s="9" t="s">
        <v>1035</v>
      </c>
      <c r="I317" s="8">
        <f>SUBTOTAL(9,I316:I316)</f>
        <v>9075</v>
      </c>
    </row>
    <row r="318" spans="1:10" ht="64.95" customHeight="1" outlineLevel="2" thickTop="1" thickBot="1" x14ac:dyDescent="0.3">
      <c r="A318" s="5" t="s">
        <v>461</v>
      </c>
      <c r="B318" s="6" t="s">
        <v>254</v>
      </c>
      <c r="C318" s="6" t="s">
        <v>462</v>
      </c>
      <c r="D318" s="7" t="s">
        <v>458</v>
      </c>
      <c r="E318" s="5" t="s">
        <v>47</v>
      </c>
      <c r="F318" s="5">
        <v>1</v>
      </c>
      <c r="G318" s="5" t="s">
        <v>1161</v>
      </c>
      <c r="H318" s="6" t="s">
        <v>463</v>
      </c>
      <c r="I318" s="8">
        <v>294</v>
      </c>
      <c r="J318" s="3"/>
    </row>
    <row r="319" spans="1:10" ht="64.95" customHeight="1" outlineLevel="1" thickTop="1" thickBot="1" x14ac:dyDescent="0.3">
      <c r="A319" s="5"/>
      <c r="B319" s="6"/>
      <c r="C319" s="6"/>
      <c r="D319" s="7"/>
      <c r="E319" s="5"/>
      <c r="F319" s="5"/>
      <c r="G319" s="5"/>
      <c r="H319" s="9" t="s">
        <v>1036</v>
      </c>
      <c r="I319" s="8">
        <f>SUBTOTAL(9,I318:I318)</f>
        <v>294</v>
      </c>
    </row>
    <row r="320" spans="1:10" ht="64.95" customHeight="1" outlineLevel="2" thickTop="1" thickBot="1" x14ac:dyDescent="0.3">
      <c r="A320" s="5" t="s">
        <v>296</v>
      </c>
      <c r="B320" s="6" t="s">
        <v>82</v>
      </c>
      <c r="C320" s="6" t="s">
        <v>297</v>
      </c>
      <c r="D320" s="7" t="s">
        <v>289</v>
      </c>
      <c r="E320" s="5" t="s">
        <v>298</v>
      </c>
      <c r="F320" s="5">
        <v>1</v>
      </c>
      <c r="G320" s="5" t="s">
        <v>299</v>
      </c>
      <c r="H320" s="6" t="s">
        <v>300</v>
      </c>
      <c r="I320" s="8">
        <v>1414.88</v>
      </c>
    </row>
    <row r="321" spans="1:10" ht="64.95" customHeight="1" outlineLevel="1" thickTop="1" thickBot="1" x14ac:dyDescent="0.3">
      <c r="A321" s="5"/>
      <c r="B321" s="6"/>
      <c r="C321" s="6"/>
      <c r="D321" s="7"/>
      <c r="E321" s="5"/>
      <c r="F321" s="5"/>
      <c r="G321" s="5"/>
      <c r="H321" s="9" t="s">
        <v>1037</v>
      </c>
      <c r="I321" s="8">
        <f>SUBTOTAL(9,I320:I320)</f>
        <v>1414.88</v>
      </c>
    </row>
    <row r="322" spans="1:10" ht="64.95" customHeight="1" outlineLevel="2" thickTop="1" thickBot="1" x14ac:dyDescent="0.3">
      <c r="A322" s="5" t="s">
        <v>849</v>
      </c>
      <c r="B322" s="6" t="s">
        <v>254</v>
      </c>
      <c r="C322" s="6" t="s">
        <v>850</v>
      </c>
      <c r="D322" s="7" t="s">
        <v>851</v>
      </c>
      <c r="E322" s="5" t="s">
        <v>79</v>
      </c>
      <c r="F322" s="5">
        <v>1</v>
      </c>
      <c r="G322" s="5" t="s">
        <v>852</v>
      </c>
      <c r="H322" s="6" t="s">
        <v>853</v>
      </c>
      <c r="I322" s="8">
        <v>566.28</v>
      </c>
    </row>
    <row r="323" spans="1:10" ht="64.95" customHeight="1" outlineLevel="1" thickTop="1" thickBot="1" x14ac:dyDescent="0.3">
      <c r="A323" s="5"/>
      <c r="B323" s="6"/>
      <c r="C323" s="6"/>
      <c r="D323" s="7"/>
      <c r="E323" s="5"/>
      <c r="F323" s="5"/>
      <c r="G323" s="5"/>
      <c r="H323" s="9" t="s">
        <v>1038</v>
      </c>
      <c r="I323" s="8">
        <f>SUBTOTAL(9,I322:I322)</f>
        <v>566.28</v>
      </c>
    </row>
    <row r="324" spans="1:10" ht="64.95" customHeight="1" outlineLevel="2" thickTop="1" thickBot="1" x14ac:dyDescent="0.3">
      <c r="A324" s="5" t="s">
        <v>597</v>
      </c>
      <c r="B324" s="6" t="s">
        <v>369</v>
      </c>
      <c r="C324" s="6" t="s">
        <v>598</v>
      </c>
      <c r="D324" s="7" t="s">
        <v>591</v>
      </c>
      <c r="E324" s="5" t="s">
        <v>47</v>
      </c>
      <c r="F324" s="5">
        <v>1</v>
      </c>
      <c r="G324" s="5" t="s">
        <v>599</v>
      </c>
      <c r="H324" s="6" t="s">
        <v>600</v>
      </c>
      <c r="I324" s="8">
        <v>2613.6</v>
      </c>
    </row>
    <row r="325" spans="1:10" ht="64.95" customHeight="1" outlineLevel="1" thickTop="1" thickBot="1" x14ac:dyDescent="0.3">
      <c r="A325" s="5"/>
      <c r="B325" s="6"/>
      <c r="C325" s="6"/>
      <c r="D325" s="7"/>
      <c r="E325" s="5"/>
      <c r="F325" s="5"/>
      <c r="G325" s="5"/>
      <c r="H325" s="9" t="s">
        <v>1039</v>
      </c>
      <c r="I325" s="8">
        <f>SUBTOTAL(9,I324:I324)</f>
        <v>2613.6</v>
      </c>
    </row>
    <row r="326" spans="1:10" ht="64.95" customHeight="1" outlineLevel="2" thickTop="1" thickBot="1" x14ac:dyDescent="0.3">
      <c r="A326" s="5" t="s">
        <v>464</v>
      </c>
      <c r="B326" s="6" t="s">
        <v>129</v>
      </c>
      <c r="C326" s="6" t="s">
        <v>465</v>
      </c>
      <c r="D326" s="7" t="s">
        <v>458</v>
      </c>
      <c r="E326" s="5" t="s">
        <v>47</v>
      </c>
      <c r="F326" s="5">
        <v>1</v>
      </c>
      <c r="G326" s="5" t="s">
        <v>1162</v>
      </c>
      <c r="H326" s="6" t="s">
        <v>466</v>
      </c>
      <c r="I326" s="8">
        <v>404.9</v>
      </c>
      <c r="J326" s="3"/>
    </row>
    <row r="327" spans="1:10" ht="64.95" customHeight="1" outlineLevel="1" thickTop="1" thickBot="1" x14ac:dyDescent="0.3">
      <c r="A327" s="5"/>
      <c r="B327" s="6"/>
      <c r="C327" s="6"/>
      <c r="D327" s="7"/>
      <c r="E327" s="5"/>
      <c r="F327" s="5"/>
      <c r="G327" s="5"/>
      <c r="H327" s="9" t="s">
        <v>1040</v>
      </c>
      <c r="I327" s="8">
        <f>SUBTOTAL(9,I326:I326)</f>
        <v>404.9</v>
      </c>
    </row>
    <row r="328" spans="1:10" ht="64.95" customHeight="1" outlineLevel="2" thickTop="1" thickBot="1" x14ac:dyDescent="0.3">
      <c r="A328" s="5" t="s">
        <v>772</v>
      </c>
      <c r="B328" s="6" t="s">
        <v>87</v>
      </c>
      <c r="C328" s="6" t="s">
        <v>773</v>
      </c>
      <c r="D328" s="7" t="s">
        <v>738</v>
      </c>
      <c r="E328" s="5" t="s">
        <v>47</v>
      </c>
      <c r="F328" s="5">
        <v>1</v>
      </c>
      <c r="G328" s="5" t="s">
        <v>1163</v>
      </c>
      <c r="H328" s="6" t="s">
        <v>774</v>
      </c>
      <c r="I328" s="8">
        <v>1540</v>
      </c>
      <c r="J328" s="3"/>
    </row>
    <row r="329" spans="1:10" ht="64.95" customHeight="1" outlineLevel="1" thickTop="1" thickBot="1" x14ac:dyDescent="0.3">
      <c r="A329" s="5"/>
      <c r="B329" s="6"/>
      <c r="C329" s="6"/>
      <c r="D329" s="7"/>
      <c r="E329" s="5"/>
      <c r="F329" s="5"/>
      <c r="G329" s="5"/>
      <c r="H329" s="9" t="s">
        <v>1041</v>
      </c>
      <c r="I329" s="8">
        <f>SUBTOTAL(9,I328:I328)</f>
        <v>1540</v>
      </c>
    </row>
    <row r="330" spans="1:10" ht="64.95" customHeight="1" outlineLevel="2" thickTop="1" thickBot="1" x14ac:dyDescent="0.3">
      <c r="A330" s="5" t="s">
        <v>882</v>
      </c>
      <c r="B330" s="6" t="s">
        <v>69</v>
      </c>
      <c r="C330" s="6" t="s">
        <v>883</v>
      </c>
      <c r="D330" s="7" t="s">
        <v>851</v>
      </c>
      <c r="E330" s="5" t="s">
        <v>151</v>
      </c>
      <c r="F330" s="5">
        <v>1</v>
      </c>
      <c r="G330" s="5" t="s">
        <v>1164</v>
      </c>
      <c r="H330" s="6" t="s">
        <v>884</v>
      </c>
      <c r="I330" s="8">
        <v>351</v>
      </c>
      <c r="J330" s="3"/>
    </row>
    <row r="331" spans="1:10" ht="64.95" customHeight="1" outlineLevel="1" thickTop="1" thickBot="1" x14ac:dyDescent="0.3">
      <c r="A331" s="5"/>
      <c r="B331" s="6"/>
      <c r="C331" s="6"/>
      <c r="D331" s="7"/>
      <c r="E331" s="5"/>
      <c r="F331" s="5"/>
      <c r="G331" s="5"/>
      <c r="H331" s="9" t="s">
        <v>1042</v>
      </c>
      <c r="I331" s="8">
        <f>SUBTOTAL(9,I330:I330)</f>
        <v>351</v>
      </c>
    </row>
    <row r="332" spans="1:10" ht="64.95" customHeight="1" outlineLevel="2" thickTop="1" thickBot="1" x14ac:dyDescent="0.3">
      <c r="A332" s="5" t="s">
        <v>550</v>
      </c>
      <c r="B332" s="6" t="s">
        <v>129</v>
      </c>
      <c r="C332" s="6" t="s">
        <v>551</v>
      </c>
      <c r="D332" s="7" t="s">
        <v>552</v>
      </c>
      <c r="E332" s="5" t="s">
        <v>142</v>
      </c>
      <c r="F332" s="5">
        <v>1</v>
      </c>
      <c r="G332" s="5" t="s">
        <v>553</v>
      </c>
      <c r="H332" s="6" t="s">
        <v>554</v>
      </c>
      <c r="I332" s="8">
        <v>131.33000000000001</v>
      </c>
    </row>
    <row r="333" spans="1:10" ht="64.95" customHeight="1" outlineLevel="2" thickTop="1" thickBot="1" x14ac:dyDescent="0.3">
      <c r="A333" s="5" t="s">
        <v>770</v>
      </c>
      <c r="B333" s="6" t="s">
        <v>129</v>
      </c>
      <c r="C333" s="6" t="s">
        <v>771</v>
      </c>
      <c r="D333" s="7" t="s">
        <v>738</v>
      </c>
      <c r="E333" s="5" t="s">
        <v>194</v>
      </c>
      <c r="F333" s="5">
        <v>1</v>
      </c>
      <c r="G333" s="5" t="s">
        <v>553</v>
      </c>
      <c r="H333" s="6" t="s">
        <v>554</v>
      </c>
      <c r="I333" s="8">
        <v>75.16</v>
      </c>
    </row>
    <row r="334" spans="1:10" ht="64.95" customHeight="1" outlineLevel="1" thickTop="1" thickBot="1" x14ac:dyDescent="0.3">
      <c r="A334" s="5"/>
      <c r="B334" s="6"/>
      <c r="C334" s="6"/>
      <c r="D334" s="7"/>
      <c r="E334" s="5"/>
      <c r="F334" s="5"/>
      <c r="G334" s="5"/>
      <c r="H334" s="9" t="s">
        <v>1043</v>
      </c>
      <c r="I334" s="8">
        <f>SUBTOTAL(9,I332:I333)</f>
        <v>206.49</v>
      </c>
    </row>
    <row r="335" spans="1:10" ht="64.95" customHeight="1" outlineLevel="2" thickTop="1" thickBot="1" x14ac:dyDescent="0.3">
      <c r="A335" s="5" t="s">
        <v>868</v>
      </c>
      <c r="B335" s="6" t="s">
        <v>129</v>
      </c>
      <c r="C335" s="6" t="s">
        <v>869</v>
      </c>
      <c r="D335" s="7" t="s">
        <v>851</v>
      </c>
      <c r="E335" s="5" t="s">
        <v>47</v>
      </c>
      <c r="F335" s="5">
        <v>1</v>
      </c>
      <c r="G335" s="5" t="s">
        <v>1165</v>
      </c>
      <c r="H335" s="6" t="s">
        <v>870</v>
      </c>
      <c r="I335" s="8">
        <v>3300</v>
      </c>
      <c r="J335" s="3"/>
    </row>
    <row r="336" spans="1:10" ht="64.95" customHeight="1" outlineLevel="1" thickTop="1" thickBot="1" x14ac:dyDescent="0.3">
      <c r="A336" s="5"/>
      <c r="B336" s="6"/>
      <c r="C336" s="6"/>
      <c r="D336" s="7"/>
      <c r="E336" s="5"/>
      <c r="F336" s="5"/>
      <c r="G336" s="5"/>
      <c r="H336" s="9" t="s">
        <v>1044</v>
      </c>
      <c r="I336" s="8">
        <f>SUBTOTAL(9,I335:I335)</f>
        <v>3300</v>
      </c>
    </row>
    <row r="337" spans="1:9" ht="64.95" customHeight="1" outlineLevel="2" thickTop="1" thickBot="1" x14ac:dyDescent="0.3">
      <c r="A337" s="5" t="s">
        <v>425</v>
      </c>
      <c r="B337" s="6" t="s">
        <v>58</v>
      </c>
      <c r="C337" s="6" t="s">
        <v>426</v>
      </c>
      <c r="D337" s="7" t="s">
        <v>417</v>
      </c>
      <c r="E337" s="5" t="s">
        <v>47</v>
      </c>
      <c r="F337" s="5">
        <v>1</v>
      </c>
      <c r="G337" s="5" t="s">
        <v>427</v>
      </c>
      <c r="H337" s="6" t="s">
        <v>428</v>
      </c>
      <c r="I337" s="8">
        <v>660</v>
      </c>
    </row>
    <row r="338" spans="1:9" ht="64.95" customHeight="1" outlineLevel="1" thickTop="1" thickBot="1" x14ac:dyDescent="0.3">
      <c r="A338" s="5"/>
      <c r="B338" s="6"/>
      <c r="C338" s="6"/>
      <c r="D338" s="7"/>
      <c r="E338" s="5"/>
      <c r="F338" s="5"/>
      <c r="G338" s="5"/>
      <c r="H338" s="9" t="s">
        <v>1045</v>
      </c>
      <c r="I338" s="8">
        <f>SUBTOTAL(9,I337:I337)</f>
        <v>660</v>
      </c>
    </row>
    <row r="339" spans="1:9" ht="64.95" customHeight="1" outlineLevel="2" thickTop="1" thickBot="1" x14ac:dyDescent="0.3">
      <c r="A339" s="5" t="s">
        <v>218</v>
      </c>
      <c r="B339" s="6" t="s">
        <v>87</v>
      </c>
      <c r="C339" s="6" t="s">
        <v>219</v>
      </c>
      <c r="D339" s="7" t="s">
        <v>211</v>
      </c>
      <c r="E339" s="5" t="s">
        <v>47</v>
      </c>
      <c r="F339" s="5">
        <v>1</v>
      </c>
      <c r="G339" s="5" t="s">
        <v>220</v>
      </c>
      <c r="H339" s="6" t="s">
        <v>221</v>
      </c>
      <c r="I339" s="8">
        <v>696</v>
      </c>
    </row>
    <row r="340" spans="1:9" ht="64.95" customHeight="1" outlineLevel="1" thickTop="1" thickBot="1" x14ac:dyDescent="0.3">
      <c r="A340" s="5"/>
      <c r="B340" s="6"/>
      <c r="C340" s="6"/>
      <c r="D340" s="7"/>
      <c r="E340" s="5"/>
      <c r="F340" s="5"/>
      <c r="G340" s="5"/>
      <c r="H340" s="9" t="s">
        <v>1046</v>
      </c>
      <c r="I340" s="8">
        <f>SUBTOTAL(9,I339:I339)</f>
        <v>696</v>
      </c>
    </row>
    <row r="341" spans="1:9" ht="64.95" customHeight="1" outlineLevel="2" thickTop="1" thickBot="1" x14ac:dyDescent="0.3">
      <c r="A341" s="5" t="s">
        <v>227</v>
      </c>
      <c r="B341" s="6" t="s">
        <v>119</v>
      </c>
      <c r="C341" s="6" t="s">
        <v>228</v>
      </c>
      <c r="D341" s="7" t="s">
        <v>211</v>
      </c>
      <c r="E341" s="5" t="s">
        <v>47</v>
      </c>
      <c r="F341" s="5">
        <v>1</v>
      </c>
      <c r="G341" s="5" t="s">
        <v>229</v>
      </c>
      <c r="H341" s="6" t="s">
        <v>230</v>
      </c>
      <c r="I341" s="8">
        <v>8470</v>
      </c>
    </row>
    <row r="342" spans="1:9" ht="64.95" customHeight="1" outlineLevel="1" thickTop="1" thickBot="1" x14ac:dyDescent="0.3">
      <c r="A342" s="5"/>
      <c r="B342" s="6"/>
      <c r="C342" s="6"/>
      <c r="D342" s="7"/>
      <c r="E342" s="5"/>
      <c r="F342" s="5"/>
      <c r="G342" s="5"/>
      <c r="H342" s="9" t="s">
        <v>1047</v>
      </c>
      <c r="I342" s="8">
        <f>SUBTOTAL(9,I341:I341)</f>
        <v>8470</v>
      </c>
    </row>
    <row r="343" spans="1:9" ht="64.95" customHeight="1" outlineLevel="2" thickTop="1" thickBot="1" x14ac:dyDescent="0.3">
      <c r="A343" s="5" t="s">
        <v>681</v>
      </c>
      <c r="B343" s="6" t="s">
        <v>129</v>
      </c>
      <c r="C343" s="6" t="s">
        <v>682</v>
      </c>
      <c r="D343" s="7" t="s">
        <v>664</v>
      </c>
      <c r="E343" s="5" t="s">
        <v>47</v>
      </c>
      <c r="F343" s="5">
        <v>1</v>
      </c>
      <c r="G343" s="5" t="s">
        <v>683</v>
      </c>
      <c r="H343" s="6" t="s">
        <v>684</v>
      </c>
      <c r="I343" s="8">
        <v>1512.5</v>
      </c>
    </row>
    <row r="344" spans="1:9" ht="64.95" customHeight="1" outlineLevel="1" thickTop="1" thickBot="1" x14ac:dyDescent="0.3">
      <c r="A344" s="5"/>
      <c r="B344" s="6"/>
      <c r="C344" s="6"/>
      <c r="D344" s="7"/>
      <c r="E344" s="5"/>
      <c r="F344" s="5"/>
      <c r="G344" s="5"/>
      <c r="H344" s="9" t="s">
        <v>1048</v>
      </c>
      <c r="I344" s="8">
        <f>SUBTOTAL(9,I343:I343)</f>
        <v>1512.5</v>
      </c>
    </row>
    <row r="345" spans="1:9" ht="64.95" customHeight="1" outlineLevel="2" thickTop="1" thickBot="1" x14ac:dyDescent="0.3">
      <c r="A345" s="5" t="s">
        <v>77</v>
      </c>
      <c r="B345" s="6" t="s">
        <v>76</v>
      </c>
      <c r="C345" s="6" t="s">
        <v>78</v>
      </c>
      <c r="D345" s="7" t="s">
        <v>72</v>
      </c>
      <c r="E345" s="5" t="s">
        <v>79</v>
      </c>
      <c r="F345" s="5">
        <v>3</v>
      </c>
      <c r="G345" s="5" t="s">
        <v>80</v>
      </c>
      <c r="H345" s="6" t="s">
        <v>81</v>
      </c>
      <c r="I345" s="8">
        <v>9594.8799999999992</v>
      </c>
    </row>
    <row r="346" spans="1:9" ht="64.95" customHeight="1" outlineLevel="2" thickTop="1" thickBot="1" x14ac:dyDescent="0.3">
      <c r="A346" s="5" t="s">
        <v>167</v>
      </c>
      <c r="B346" s="6" t="s">
        <v>58</v>
      </c>
      <c r="C346" s="6" t="s">
        <v>168</v>
      </c>
      <c r="D346" s="7" t="s">
        <v>120</v>
      </c>
      <c r="E346" s="5" t="s">
        <v>47</v>
      </c>
      <c r="F346" s="5">
        <v>1</v>
      </c>
      <c r="G346" s="5" t="s">
        <v>80</v>
      </c>
      <c r="H346" s="6" t="s">
        <v>81</v>
      </c>
      <c r="I346" s="8">
        <v>865.15</v>
      </c>
    </row>
    <row r="347" spans="1:9" ht="64.95" customHeight="1" outlineLevel="2" thickTop="1" thickBot="1" x14ac:dyDescent="0.3">
      <c r="A347" s="5" t="s">
        <v>165</v>
      </c>
      <c r="B347" s="6" t="s">
        <v>129</v>
      </c>
      <c r="C347" s="6" t="s">
        <v>166</v>
      </c>
      <c r="D347" s="7" t="s">
        <v>120</v>
      </c>
      <c r="E347" s="5" t="s">
        <v>5</v>
      </c>
      <c r="F347" s="5">
        <v>1</v>
      </c>
      <c r="G347" s="5" t="s">
        <v>80</v>
      </c>
      <c r="H347" s="6" t="s">
        <v>81</v>
      </c>
      <c r="I347" s="8">
        <v>1287.44</v>
      </c>
    </row>
    <row r="348" spans="1:9" ht="64.95" customHeight="1" outlineLevel="2" thickTop="1" thickBot="1" x14ac:dyDescent="0.3">
      <c r="A348" s="5" t="s">
        <v>186</v>
      </c>
      <c r="B348" s="6" t="s">
        <v>82</v>
      </c>
      <c r="C348" s="6" t="s">
        <v>187</v>
      </c>
      <c r="D348" s="7" t="s">
        <v>170</v>
      </c>
      <c r="E348" s="5" t="s">
        <v>47</v>
      </c>
      <c r="F348" s="5">
        <v>1</v>
      </c>
      <c r="G348" s="5" t="s">
        <v>80</v>
      </c>
      <c r="H348" s="6" t="s">
        <v>81</v>
      </c>
      <c r="I348" s="8">
        <v>146.16999999999999</v>
      </c>
    </row>
    <row r="349" spans="1:9" ht="64.95" customHeight="1" outlineLevel="2" thickTop="1" thickBot="1" x14ac:dyDescent="0.3">
      <c r="A349" s="5" t="s">
        <v>262</v>
      </c>
      <c r="B349" s="6" t="s">
        <v>99</v>
      </c>
      <c r="C349" s="6" t="s">
        <v>263</v>
      </c>
      <c r="D349" s="7" t="s">
        <v>211</v>
      </c>
      <c r="E349" s="5" t="s">
        <v>47</v>
      </c>
      <c r="F349" s="5">
        <v>4</v>
      </c>
      <c r="G349" s="5" t="s">
        <v>80</v>
      </c>
      <c r="H349" s="6" t="s">
        <v>81</v>
      </c>
      <c r="I349" s="8">
        <v>73.83</v>
      </c>
    </row>
    <row r="350" spans="1:9" ht="64.95" customHeight="1" outlineLevel="2" thickTop="1" thickBot="1" x14ac:dyDescent="0.3">
      <c r="A350" s="5" t="s">
        <v>370</v>
      </c>
      <c r="B350" s="6" t="s">
        <v>369</v>
      </c>
      <c r="C350" s="6" t="s">
        <v>371</v>
      </c>
      <c r="D350" s="7" t="s">
        <v>360</v>
      </c>
      <c r="E350" s="5" t="s">
        <v>47</v>
      </c>
      <c r="F350" s="5">
        <v>1</v>
      </c>
      <c r="G350" s="5" t="s">
        <v>80</v>
      </c>
      <c r="H350" s="6" t="s">
        <v>81</v>
      </c>
      <c r="I350" s="8">
        <v>133.1</v>
      </c>
    </row>
    <row r="351" spans="1:9" ht="64.95" customHeight="1" outlineLevel="2" thickTop="1" thickBot="1" x14ac:dyDescent="0.3">
      <c r="A351" s="5" t="s">
        <v>372</v>
      </c>
      <c r="B351" s="6" t="s">
        <v>129</v>
      </c>
      <c r="C351" s="6" t="s">
        <v>373</v>
      </c>
      <c r="D351" s="7" t="s">
        <v>360</v>
      </c>
      <c r="E351" s="5" t="s">
        <v>47</v>
      </c>
      <c r="F351" s="5">
        <v>1</v>
      </c>
      <c r="G351" s="5" t="s">
        <v>80</v>
      </c>
      <c r="H351" s="6" t="s">
        <v>81</v>
      </c>
      <c r="I351" s="8">
        <v>1349.15</v>
      </c>
    </row>
    <row r="352" spans="1:9" ht="64.95" customHeight="1" outlineLevel="2" thickTop="1" thickBot="1" x14ac:dyDescent="0.3">
      <c r="A352" s="5" t="s">
        <v>548</v>
      </c>
      <c r="B352" s="6" t="s">
        <v>547</v>
      </c>
      <c r="C352" s="6" t="s">
        <v>549</v>
      </c>
      <c r="D352" s="7" t="s">
        <v>521</v>
      </c>
      <c r="E352" s="5" t="s">
        <v>47</v>
      </c>
      <c r="F352" s="5">
        <v>1</v>
      </c>
      <c r="G352" s="5" t="s">
        <v>80</v>
      </c>
      <c r="H352" s="6" t="s">
        <v>81</v>
      </c>
      <c r="I352" s="8">
        <v>66.319999999999993</v>
      </c>
    </row>
    <row r="353" spans="1:10" ht="64.95" customHeight="1" outlineLevel="2" thickTop="1" thickBot="1" x14ac:dyDescent="0.3">
      <c r="A353" s="5" t="s">
        <v>565</v>
      </c>
      <c r="B353" s="6" t="s">
        <v>99</v>
      </c>
      <c r="C353" s="6" t="s">
        <v>566</v>
      </c>
      <c r="D353" s="7" t="s">
        <v>552</v>
      </c>
      <c r="E353" s="5" t="s">
        <v>47</v>
      </c>
      <c r="F353" s="5">
        <v>3</v>
      </c>
      <c r="G353" s="5" t="s">
        <v>80</v>
      </c>
      <c r="H353" s="6" t="s">
        <v>81</v>
      </c>
      <c r="I353" s="8">
        <v>664.29</v>
      </c>
    </row>
    <row r="354" spans="1:10" ht="64.95" customHeight="1" outlineLevel="2" thickTop="1" thickBot="1" x14ac:dyDescent="0.3">
      <c r="A354" s="5" t="s">
        <v>614</v>
      </c>
      <c r="B354" s="6" t="s">
        <v>82</v>
      </c>
      <c r="C354" s="6" t="s">
        <v>615</v>
      </c>
      <c r="D354" s="7" t="s">
        <v>616</v>
      </c>
      <c r="E354" s="5" t="s">
        <v>47</v>
      </c>
      <c r="F354" s="5">
        <v>1</v>
      </c>
      <c r="G354" s="5" t="s">
        <v>80</v>
      </c>
      <c r="H354" s="6" t="s">
        <v>81</v>
      </c>
      <c r="I354" s="8">
        <v>653.4</v>
      </c>
    </row>
    <row r="355" spans="1:10" ht="64.95" customHeight="1" outlineLevel="1" thickTop="1" thickBot="1" x14ac:dyDescent="0.3">
      <c r="A355" s="5"/>
      <c r="B355" s="6"/>
      <c r="C355" s="6"/>
      <c r="D355" s="7"/>
      <c r="E355" s="5"/>
      <c r="F355" s="5"/>
      <c r="G355" s="5"/>
      <c r="H355" s="9" t="s">
        <v>1049</v>
      </c>
      <c r="I355" s="8">
        <f>SUBTOTAL(9,I345:I354)</f>
        <v>14833.729999999998</v>
      </c>
    </row>
    <row r="356" spans="1:10" ht="64.95" customHeight="1" outlineLevel="2" thickTop="1" thickBot="1" x14ac:dyDescent="0.3">
      <c r="A356" s="5" t="s">
        <v>609</v>
      </c>
      <c r="B356" s="6" t="s">
        <v>608</v>
      </c>
      <c r="C356" s="6" t="s">
        <v>610</v>
      </c>
      <c r="D356" s="7" t="s">
        <v>591</v>
      </c>
      <c r="E356" s="5" t="s">
        <v>611</v>
      </c>
      <c r="F356" s="5">
        <v>3</v>
      </c>
      <c r="G356" s="5" t="s">
        <v>612</v>
      </c>
      <c r="H356" s="6" t="s">
        <v>613</v>
      </c>
      <c r="I356" s="8">
        <v>18004.8</v>
      </c>
    </row>
    <row r="357" spans="1:10" ht="64.95" customHeight="1" outlineLevel="1" thickTop="1" thickBot="1" x14ac:dyDescent="0.3">
      <c r="A357" s="5"/>
      <c r="B357" s="6"/>
      <c r="C357" s="6"/>
      <c r="D357" s="7"/>
      <c r="E357" s="5"/>
      <c r="F357" s="5"/>
      <c r="G357" s="5"/>
      <c r="H357" s="9" t="s">
        <v>1050</v>
      </c>
      <c r="I357" s="8">
        <f>SUBTOTAL(9,I356:I356)</f>
        <v>18004.8</v>
      </c>
    </row>
    <row r="358" spans="1:10" ht="64.95" customHeight="1" outlineLevel="2" thickTop="1" thickBot="1" x14ac:dyDescent="0.3">
      <c r="A358" s="5" t="s">
        <v>717</v>
      </c>
      <c r="B358" s="6" t="s">
        <v>87</v>
      </c>
      <c r="C358" s="6" t="s">
        <v>718</v>
      </c>
      <c r="D358" s="7" t="s">
        <v>699</v>
      </c>
      <c r="E358" s="5" t="s">
        <v>47</v>
      </c>
      <c r="F358" s="5">
        <v>1</v>
      </c>
      <c r="G358" s="5" t="s">
        <v>719</v>
      </c>
      <c r="H358" s="6" t="s">
        <v>720</v>
      </c>
      <c r="I358" s="8">
        <v>604.17999999999995</v>
      </c>
    </row>
    <row r="359" spans="1:10" ht="64.95" customHeight="1" outlineLevel="1" thickTop="1" thickBot="1" x14ac:dyDescent="0.3">
      <c r="A359" s="5"/>
      <c r="B359" s="6"/>
      <c r="C359" s="6"/>
      <c r="D359" s="7"/>
      <c r="E359" s="5"/>
      <c r="F359" s="5"/>
      <c r="G359" s="5"/>
      <c r="H359" s="9" t="s">
        <v>1051</v>
      </c>
      <c r="I359" s="8">
        <f>SUBTOTAL(9,I358:I358)</f>
        <v>604.17999999999995</v>
      </c>
    </row>
    <row r="360" spans="1:10" ht="64.95" customHeight="1" outlineLevel="2" thickTop="1" thickBot="1" x14ac:dyDescent="0.3">
      <c r="A360" s="5" t="s">
        <v>451</v>
      </c>
      <c r="B360" s="6" t="s">
        <v>82</v>
      </c>
      <c r="C360" s="6" t="s">
        <v>452</v>
      </c>
      <c r="D360" s="7" t="s">
        <v>417</v>
      </c>
      <c r="E360" s="5" t="s">
        <v>453</v>
      </c>
      <c r="F360" s="5">
        <v>1</v>
      </c>
      <c r="G360" s="5" t="s">
        <v>454</v>
      </c>
      <c r="H360" s="6" t="s">
        <v>455</v>
      </c>
      <c r="I360" s="8">
        <v>3388</v>
      </c>
    </row>
    <row r="361" spans="1:10" ht="64.95" customHeight="1" outlineLevel="2" thickTop="1" thickBot="1" x14ac:dyDescent="0.3">
      <c r="A361" s="5" t="s">
        <v>828</v>
      </c>
      <c r="B361" s="6" t="s">
        <v>82</v>
      </c>
      <c r="C361" s="6" t="s">
        <v>829</v>
      </c>
      <c r="D361" s="7" t="s">
        <v>809</v>
      </c>
      <c r="E361" s="5" t="s">
        <v>453</v>
      </c>
      <c r="F361" s="5">
        <v>1</v>
      </c>
      <c r="G361" s="5" t="s">
        <v>454</v>
      </c>
      <c r="H361" s="6" t="s">
        <v>455</v>
      </c>
      <c r="I361" s="8">
        <v>3388</v>
      </c>
    </row>
    <row r="362" spans="1:10" ht="64.95" customHeight="1" outlineLevel="1" thickTop="1" thickBot="1" x14ac:dyDescent="0.3">
      <c r="A362" s="5"/>
      <c r="B362" s="6"/>
      <c r="C362" s="6"/>
      <c r="D362" s="7"/>
      <c r="E362" s="5"/>
      <c r="F362" s="5"/>
      <c r="G362" s="5"/>
      <c r="H362" s="9" t="s">
        <v>1052</v>
      </c>
      <c r="I362" s="8">
        <f>SUBTOTAL(9,I360:I361)</f>
        <v>6776</v>
      </c>
    </row>
    <row r="363" spans="1:10" ht="64.95" customHeight="1" outlineLevel="2" thickTop="1" thickBot="1" x14ac:dyDescent="0.3">
      <c r="A363" s="5" t="s">
        <v>537</v>
      </c>
      <c r="B363" s="6" t="s">
        <v>129</v>
      </c>
      <c r="C363" s="6" t="s">
        <v>538</v>
      </c>
      <c r="D363" s="7" t="s">
        <v>521</v>
      </c>
      <c r="E363" s="5" t="s">
        <v>47</v>
      </c>
      <c r="F363" s="5">
        <v>1</v>
      </c>
      <c r="G363" s="5" t="s">
        <v>1166</v>
      </c>
      <c r="H363" s="6" t="s">
        <v>539</v>
      </c>
      <c r="I363" s="8">
        <v>121</v>
      </c>
      <c r="J363" s="3"/>
    </row>
    <row r="364" spans="1:10" ht="64.95" customHeight="1" outlineLevel="1" thickTop="1" thickBot="1" x14ac:dyDescent="0.3">
      <c r="A364" s="5"/>
      <c r="B364" s="6"/>
      <c r="C364" s="6"/>
      <c r="D364" s="7"/>
      <c r="E364" s="5"/>
      <c r="F364" s="5"/>
      <c r="G364" s="5"/>
      <c r="H364" s="9" t="s">
        <v>1053</v>
      </c>
      <c r="I364" s="8">
        <f>SUBTOTAL(9,I363:I363)</f>
        <v>121</v>
      </c>
    </row>
    <row r="365" spans="1:10" ht="64.95" customHeight="1" outlineLevel="2" thickTop="1" thickBot="1" x14ac:dyDescent="0.3">
      <c r="A365" s="5" t="s">
        <v>2</v>
      </c>
      <c r="B365" s="6" t="s">
        <v>1</v>
      </c>
      <c r="C365" s="6" t="s">
        <v>3</v>
      </c>
      <c r="D365" s="7" t="s">
        <v>4</v>
      </c>
      <c r="E365" s="5" t="s">
        <v>5</v>
      </c>
      <c r="F365" s="5">
        <v>1</v>
      </c>
      <c r="G365" s="5" t="s">
        <v>6</v>
      </c>
      <c r="H365" s="6" t="s">
        <v>7</v>
      </c>
      <c r="I365" s="8">
        <v>2000</v>
      </c>
    </row>
    <row r="366" spans="1:10" ht="64.95" customHeight="1" outlineLevel="1" thickTop="1" thickBot="1" x14ac:dyDescent="0.3">
      <c r="A366" s="5"/>
      <c r="B366" s="6"/>
      <c r="C366" s="6"/>
      <c r="D366" s="7"/>
      <c r="E366" s="5"/>
      <c r="F366" s="5"/>
      <c r="G366" s="5"/>
      <c r="H366" s="9" t="s">
        <v>1054</v>
      </c>
      <c r="I366" s="8">
        <f>SUBTOTAL(9,I365:I365)</f>
        <v>2000</v>
      </c>
    </row>
    <row r="367" spans="1:10" ht="64.95" customHeight="1" outlineLevel="2" thickTop="1" thickBot="1" x14ac:dyDescent="0.3">
      <c r="A367" s="5" t="s">
        <v>697</v>
      </c>
      <c r="B367" s="6" t="s">
        <v>104</v>
      </c>
      <c r="C367" s="6" t="s">
        <v>698</v>
      </c>
      <c r="D367" s="7" t="s">
        <v>699</v>
      </c>
      <c r="E367" s="5" t="s">
        <v>376</v>
      </c>
      <c r="F367" s="5">
        <v>1</v>
      </c>
      <c r="G367" s="5" t="s">
        <v>700</v>
      </c>
      <c r="H367" s="6" t="s">
        <v>701</v>
      </c>
      <c r="I367" s="8">
        <v>948.2</v>
      </c>
    </row>
    <row r="368" spans="1:10" ht="64.95" customHeight="1" outlineLevel="1" thickTop="1" thickBot="1" x14ac:dyDescent="0.3">
      <c r="A368" s="5"/>
      <c r="B368" s="6"/>
      <c r="C368" s="6"/>
      <c r="D368" s="7"/>
      <c r="E368" s="5"/>
      <c r="F368" s="5"/>
      <c r="G368" s="5"/>
      <c r="H368" s="9" t="s">
        <v>1055</v>
      </c>
      <c r="I368" s="8">
        <f>SUBTOTAL(9,I367:I367)</f>
        <v>948.2</v>
      </c>
    </row>
    <row r="369" spans="1:10" ht="64.95" customHeight="1" outlineLevel="2" thickTop="1" thickBot="1" x14ac:dyDescent="0.3">
      <c r="A369" s="5" t="s">
        <v>392</v>
      </c>
      <c r="B369" s="6" t="s">
        <v>391</v>
      </c>
      <c r="C369" s="6" t="s">
        <v>393</v>
      </c>
      <c r="D369" s="7" t="s">
        <v>360</v>
      </c>
      <c r="E369" s="5" t="s">
        <v>107</v>
      </c>
      <c r="F369" s="5">
        <v>3</v>
      </c>
      <c r="G369" s="5" t="s">
        <v>1167</v>
      </c>
      <c r="H369" s="6" t="s">
        <v>394</v>
      </c>
      <c r="I369" s="8">
        <v>1152.4000000000001</v>
      </c>
      <c r="J369" s="3"/>
    </row>
    <row r="370" spans="1:10" ht="64.95" customHeight="1" outlineLevel="1" thickTop="1" thickBot="1" x14ac:dyDescent="0.3">
      <c r="A370" s="5"/>
      <c r="B370" s="6"/>
      <c r="C370" s="6"/>
      <c r="D370" s="7"/>
      <c r="E370" s="5"/>
      <c r="F370" s="5"/>
      <c r="G370" s="5"/>
      <c r="H370" s="9" t="s">
        <v>1056</v>
      </c>
      <c r="I370" s="8">
        <f>SUBTOTAL(9,I369:I369)</f>
        <v>1152.4000000000001</v>
      </c>
    </row>
    <row r="371" spans="1:10" ht="64.95" customHeight="1" outlineLevel="2" thickTop="1" thickBot="1" x14ac:dyDescent="0.3">
      <c r="A371" s="5" t="s">
        <v>857</v>
      </c>
      <c r="B371" s="6" t="s">
        <v>254</v>
      </c>
      <c r="C371" s="6" t="s">
        <v>858</v>
      </c>
      <c r="D371" s="7" t="s">
        <v>851</v>
      </c>
      <c r="E371" s="5" t="s">
        <v>79</v>
      </c>
      <c r="F371" s="5">
        <v>1</v>
      </c>
      <c r="G371" s="5" t="s">
        <v>1169</v>
      </c>
      <c r="H371" s="6" t="s">
        <v>859</v>
      </c>
      <c r="I371" s="8">
        <v>1303.1099999999999</v>
      </c>
      <c r="J371" s="3"/>
    </row>
    <row r="372" spans="1:10" ht="64.95" customHeight="1" outlineLevel="1" thickTop="1" thickBot="1" x14ac:dyDescent="0.3">
      <c r="A372" s="5"/>
      <c r="B372" s="6"/>
      <c r="C372" s="6"/>
      <c r="D372" s="7"/>
      <c r="E372" s="5"/>
      <c r="F372" s="5"/>
      <c r="G372" s="5"/>
      <c r="H372" s="9" t="s">
        <v>1057</v>
      </c>
      <c r="I372" s="8">
        <f>SUBTOTAL(9,I371:I371)</f>
        <v>1303.1099999999999</v>
      </c>
    </row>
    <row r="373" spans="1:10" ht="64.95" customHeight="1" outlineLevel="2" thickTop="1" thickBot="1" x14ac:dyDescent="0.3">
      <c r="A373" s="5" t="s">
        <v>740</v>
      </c>
      <c r="B373" s="6" t="s">
        <v>87</v>
      </c>
      <c r="C373" s="6" t="s">
        <v>741</v>
      </c>
      <c r="D373" s="7" t="s">
        <v>738</v>
      </c>
      <c r="E373" s="5" t="s">
        <v>47</v>
      </c>
      <c r="F373" s="5">
        <v>1</v>
      </c>
      <c r="G373" s="5" t="s">
        <v>742</v>
      </c>
      <c r="H373" s="6" t="s">
        <v>743</v>
      </c>
      <c r="I373" s="8">
        <v>3220.8</v>
      </c>
    </row>
    <row r="374" spans="1:10" ht="64.95" customHeight="1" outlineLevel="1" thickTop="1" thickBot="1" x14ac:dyDescent="0.3">
      <c r="A374" s="5"/>
      <c r="B374" s="6"/>
      <c r="C374" s="6"/>
      <c r="D374" s="7"/>
      <c r="E374" s="5"/>
      <c r="F374" s="5"/>
      <c r="G374" s="5"/>
      <c r="H374" s="9" t="s">
        <v>1058</v>
      </c>
      <c r="I374" s="8">
        <f>SUBTOTAL(9,I373:I373)</f>
        <v>3220.8</v>
      </c>
    </row>
    <row r="375" spans="1:10" ht="64.95" customHeight="1" outlineLevel="2" thickTop="1" thickBot="1" x14ac:dyDescent="0.3">
      <c r="A375" s="5" t="s">
        <v>272</v>
      </c>
      <c r="B375" s="6" t="s">
        <v>58</v>
      </c>
      <c r="C375" s="6" t="s">
        <v>273</v>
      </c>
      <c r="D375" s="7" t="s">
        <v>269</v>
      </c>
      <c r="E375" s="5" t="s">
        <v>47</v>
      </c>
      <c r="F375" s="5">
        <v>1</v>
      </c>
      <c r="G375" s="5" t="s">
        <v>1168</v>
      </c>
      <c r="H375" s="6" t="s">
        <v>274</v>
      </c>
      <c r="I375" s="8">
        <v>847</v>
      </c>
      <c r="J375" s="3"/>
    </row>
    <row r="376" spans="1:10" ht="64.95" customHeight="1" outlineLevel="1" thickTop="1" thickBot="1" x14ac:dyDescent="0.3">
      <c r="A376" s="5"/>
      <c r="B376" s="6"/>
      <c r="C376" s="6"/>
      <c r="D376" s="7"/>
      <c r="E376" s="5"/>
      <c r="F376" s="5"/>
      <c r="G376" s="5"/>
      <c r="H376" s="9" t="s">
        <v>1059</v>
      </c>
      <c r="I376" s="8">
        <f>SUBTOTAL(9,I375:I375)</f>
        <v>847</v>
      </c>
    </row>
    <row r="377" spans="1:10" ht="64.95" customHeight="1" outlineLevel="2" thickTop="1" thickBot="1" x14ac:dyDescent="0.3">
      <c r="A377" s="5" t="s">
        <v>604</v>
      </c>
      <c r="B377" s="6" t="s">
        <v>391</v>
      </c>
      <c r="C377" s="6" t="s">
        <v>605</v>
      </c>
      <c r="D377" s="7" t="s">
        <v>591</v>
      </c>
      <c r="E377" s="5" t="s">
        <v>107</v>
      </c>
      <c r="F377" s="5">
        <v>3</v>
      </c>
      <c r="G377" s="5" t="s">
        <v>606</v>
      </c>
      <c r="H377" s="6" t="s">
        <v>607</v>
      </c>
      <c r="I377" s="8">
        <v>8089.59</v>
      </c>
    </row>
    <row r="378" spans="1:10" ht="64.95" customHeight="1" outlineLevel="1" thickTop="1" thickBot="1" x14ac:dyDescent="0.3">
      <c r="A378" s="5"/>
      <c r="B378" s="6"/>
      <c r="C378" s="6"/>
      <c r="D378" s="7"/>
      <c r="E378" s="5"/>
      <c r="F378" s="5"/>
      <c r="G378" s="5"/>
      <c r="H378" s="9" t="s">
        <v>1060</v>
      </c>
      <c r="I378" s="8">
        <f>SUBTOTAL(9,I377:I377)</f>
        <v>8089.59</v>
      </c>
    </row>
    <row r="379" spans="1:10" ht="64.95" customHeight="1" outlineLevel="2" thickTop="1" thickBot="1" x14ac:dyDescent="0.3">
      <c r="A379" s="5" t="s">
        <v>292</v>
      </c>
      <c r="B379" s="6" t="s">
        <v>99</v>
      </c>
      <c r="C379" s="6" t="s">
        <v>293</v>
      </c>
      <c r="D379" s="7" t="s">
        <v>289</v>
      </c>
      <c r="E379" s="5" t="s">
        <v>47</v>
      </c>
      <c r="F379" s="5">
        <v>1</v>
      </c>
      <c r="G379" s="5" t="s">
        <v>294</v>
      </c>
      <c r="H379" s="6" t="s">
        <v>295</v>
      </c>
      <c r="I379" s="8">
        <v>5082</v>
      </c>
    </row>
    <row r="380" spans="1:10" ht="64.95" customHeight="1" outlineLevel="1" thickTop="1" thickBot="1" x14ac:dyDescent="0.3">
      <c r="A380" s="5"/>
      <c r="B380" s="6"/>
      <c r="C380" s="6"/>
      <c r="D380" s="7"/>
      <c r="E380" s="5"/>
      <c r="F380" s="5"/>
      <c r="G380" s="5"/>
      <c r="H380" s="9" t="s">
        <v>1061</v>
      </c>
      <c r="I380" s="8">
        <f>SUBTOTAL(9,I379:I379)</f>
        <v>5082</v>
      </c>
    </row>
    <row r="381" spans="1:10" ht="64.95" customHeight="1" outlineLevel="2" thickTop="1" thickBot="1" x14ac:dyDescent="0.3">
      <c r="A381" s="5" t="s">
        <v>481</v>
      </c>
      <c r="B381" s="6" t="s">
        <v>82</v>
      </c>
      <c r="C381" s="6" t="s">
        <v>482</v>
      </c>
      <c r="D381" s="7" t="s">
        <v>458</v>
      </c>
      <c r="E381" s="5" t="s">
        <v>453</v>
      </c>
      <c r="F381" s="5">
        <v>1</v>
      </c>
      <c r="G381" s="5" t="s">
        <v>483</v>
      </c>
      <c r="H381" s="6" t="s">
        <v>484</v>
      </c>
      <c r="I381" s="8">
        <v>1815</v>
      </c>
    </row>
    <row r="382" spans="1:10" ht="64.95" customHeight="1" outlineLevel="2" thickTop="1" thickBot="1" x14ac:dyDescent="0.3">
      <c r="A382" s="5" t="s">
        <v>816</v>
      </c>
      <c r="B382" s="6" t="s">
        <v>82</v>
      </c>
      <c r="C382" s="6" t="s">
        <v>817</v>
      </c>
      <c r="D382" s="7" t="s">
        <v>809</v>
      </c>
      <c r="E382" s="5" t="s">
        <v>453</v>
      </c>
      <c r="F382" s="5">
        <v>1</v>
      </c>
      <c r="G382" s="5" t="s">
        <v>483</v>
      </c>
      <c r="H382" s="6" t="s">
        <v>484</v>
      </c>
      <c r="I382" s="8">
        <v>1815</v>
      </c>
    </row>
    <row r="383" spans="1:10" ht="64.95" customHeight="1" outlineLevel="1" thickTop="1" thickBot="1" x14ac:dyDescent="0.3">
      <c r="A383" s="5"/>
      <c r="B383" s="6"/>
      <c r="C383" s="6"/>
      <c r="D383" s="7"/>
      <c r="E383" s="5"/>
      <c r="F383" s="5"/>
      <c r="G383" s="5"/>
      <c r="H383" s="9" t="s">
        <v>1062</v>
      </c>
      <c r="I383" s="8">
        <f>SUBTOTAL(9,I381:I382)</f>
        <v>3630</v>
      </c>
    </row>
    <row r="384" spans="1:10" ht="64.95" customHeight="1" outlineLevel="2" thickTop="1" thickBot="1" x14ac:dyDescent="0.3">
      <c r="A384" s="5" t="s">
        <v>845</v>
      </c>
      <c r="B384" s="6" t="s">
        <v>87</v>
      </c>
      <c r="C384" s="6" t="s">
        <v>846</v>
      </c>
      <c r="D384" s="7" t="s">
        <v>809</v>
      </c>
      <c r="E384" s="5" t="s">
        <v>47</v>
      </c>
      <c r="F384" s="5">
        <v>1</v>
      </c>
      <c r="G384" s="5" t="s">
        <v>847</v>
      </c>
      <c r="H384" s="6" t="s">
        <v>848</v>
      </c>
      <c r="I384" s="8">
        <v>2395.8000000000002</v>
      </c>
    </row>
    <row r="385" spans="1:9" ht="64.95" customHeight="1" outlineLevel="1" thickTop="1" thickBot="1" x14ac:dyDescent="0.3">
      <c r="A385" s="5"/>
      <c r="B385" s="6"/>
      <c r="C385" s="6"/>
      <c r="D385" s="7"/>
      <c r="E385" s="5"/>
      <c r="F385" s="5"/>
      <c r="G385" s="5"/>
      <c r="H385" s="9" t="s">
        <v>1063</v>
      </c>
      <c r="I385" s="8">
        <f>SUBTOTAL(9,I384:I384)</f>
        <v>2395.8000000000002</v>
      </c>
    </row>
    <row r="386" spans="1:9" ht="64.95" customHeight="1" outlineLevel="2" thickTop="1" thickBot="1" x14ac:dyDescent="0.3">
      <c r="A386" s="5" t="s">
        <v>529</v>
      </c>
      <c r="B386" s="6" t="s">
        <v>129</v>
      </c>
      <c r="C386" s="6" t="s">
        <v>530</v>
      </c>
      <c r="D386" s="7" t="s">
        <v>521</v>
      </c>
      <c r="E386" s="5" t="s">
        <v>47</v>
      </c>
      <c r="F386" s="5">
        <v>1</v>
      </c>
      <c r="G386" s="5" t="s">
        <v>531</v>
      </c>
      <c r="H386" s="6" t="s">
        <v>532</v>
      </c>
      <c r="I386" s="8">
        <v>326.7</v>
      </c>
    </row>
    <row r="387" spans="1:9" ht="64.95" customHeight="1" outlineLevel="2" thickTop="1" thickBot="1" x14ac:dyDescent="0.3">
      <c r="A387" s="5" t="s">
        <v>702</v>
      </c>
      <c r="B387" s="6" t="s">
        <v>87</v>
      </c>
      <c r="C387" s="6" t="s">
        <v>703</v>
      </c>
      <c r="D387" s="7" t="s">
        <v>699</v>
      </c>
      <c r="E387" s="5" t="s">
        <v>47</v>
      </c>
      <c r="F387" s="5">
        <v>1</v>
      </c>
      <c r="G387" s="5" t="s">
        <v>531</v>
      </c>
      <c r="H387" s="6" t="s">
        <v>532</v>
      </c>
      <c r="I387" s="8">
        <v>363</v>
      </c>
    </row>
    <row r="388" spans="1:9" ht="64.95" customHeight="1" outlineLevel="1" thickTop="1" thickBot="1" x14ac:dyDescent="0.3">
      <c r="A388" s="5"/>
      <c r="B388" s="6"/>
      <c r="C388" s="6"/>
      <c r="D388" s="7"/>
      <c r="E388" s="5"/>
      <c r="F388" s="5"/>
      <c r="G388" s="5"/>
      <c r="H388" s="9" t="s">
        <v>1064</v>
      </c>
      <c r="I388" s="8">
        <f>SUBTOTAL(9,I386:I387)</f>
        <v>689.7</v>
      </c>
    </row>
    <row r="389" spans="1:9" ht="64.95" customHeight="1" outlineLevel="2" thickTop="1" thickBot="1" x14ac:dyDescent="0.3">
      <c r="A389" s="5" t="s">
        <v>519</v>
      </c>
      <c r="B389" s="6" t="s">
        <v>129</v>
      </c>
      <c r="C389" s="6" t="s">
        <v>520</v>
      </c>
      <c r="D389" s="7" t="s">
        <v>521</v>
      </c>
      <c r="E389" s="5" t="s">
        <v>151</v>
      </c>
      <c r="F389" s="5">
        <v>2</v>
      </c>
      <c r="G389" s="5" t="s">
        <v>522</v>
      </c>
      <c r="H389" s="6" t="s">
        <v>523</v>
      </c>
      <c r="I389" s="8">
        <v>1210</v>
      </c>
    </row>
    <row r="390" spans="1:9" ht="64.95" customHeight="1" outlineLevel="1" thickTop="1" thickBot="1" x14ac:dyDescent="0.3">
      <c r="A390" s="5"/>
      <c r="B390" s="6"/>
      <c r="C390" s="6"/>
      <c r="D390" s="7"/>
      <c r="E390" s="5"/>
      <c r="F390" s="5"/>
      <c r="G390" s="5"/>
      <c r="H390" s="9" t="s">
        <v>1065</v>
      </c>
      <c r="I390" s="8">
        <f>SUBTOTAL(9,I389:I389)</f>
        <v>1210</v>
      </c>
    </row>
    <row r="391" spans="1:9" ht="64.95" customHeight="1" outlineLevel="2" thickTop="1" thickBot="1" x14ac:dyDescent="0.3">
      <c r="A391" s="5" t="s">
        <v>154</v>
      </c>
      <c r="B391" s="6" t="s">
        <v>58</v>
      </c>
      <c r="C391" s="6" t="s">
        <v>155</v>
      </c>
      <c r="D391" s="7" t="s">
        <v>120</v>
      </c>
      <c r="E391" s="5" t="s">
        <v>47</v>
      </c>
      <c r="F391" s="5">
        <v>1</v>
      </c>
      <c r="G391" s="5" t="s">
        <v>156</v>
      </c>
      <c r="H391" s="6" t="s">
        <v>157</v>
      </c>
      <c r="I391" s="8">
        <v>556.6</v>
      </c>
    </row>
    <row r="392" spans="1:9" ht="64.95" customHeight="1" outlineLevel="2" thickTop="1" thickBot="1" x14ac:dyDescent="0.3">
      <c r="A392" s="5" t="s">
        <v>632</v>
      </c>
      <c r="B392" s="6" t="s">
        <v>58</v>
      </c>
      <c r="C392" s="6" t="s">
        <v>633</v>
      </c>
      <c r="D392" s="7" t="s">
        <v>634</v>
      </c>
      <c r="E392" s="5" t="s">
        <v>47</v>
      </c>
      <c r="F392" s="5">
        <v>1</v>
      </c>
      <c r="G392" s="5" t="s">
        <v>156</v>
      </c>
      <c r="H392" s="6" t="s">
        <v>157</v>
      </c>
      <c r="I392" s="8">
        <v>1367.3</v>
      </c>
    </row>
    <row r="393" spans="1:9" ht="64.95" customHeight="1" outlineLevel="1" thickTop="1" thickBot="1" x14ac:dyDescent="0.3">
      <c r="A393" s="5"/>
      <c r="B393" s="6"/>
      <c r="C393" s="6"/>
      <c r="D393" s="7"/>
      <c r="E393" s="5"/>
      <c r="F393" s="5"/>
      <c r="G393" s="5"/>
      <c r="H393" s="9" t="s">
        <v>1066</v>
      </c>
      <c r="I393" s="8">
        <f>SUBTOTAL(9,I391:I392)</f>
        <v>1923.9</v>
      </c>
    </row>
    <row r="394" spans="1:9" ht="64.95" customHeight="1" outlineLevel="2" thickTop="1" thickBot="1" x14ac:dyDescent="0.3">
      <c r="A394" s="5" t="s">
        <v>287</v>
      </c>
      <c r="B394" s="6" t="s">
        <v>87</v>
      </c>
      <c r="C394" s="6" t="s">
        <v>288</v>
      </c>
      <c r="D394" s="7" t="s">
        <v>289</v>
      </c>
      <c r="E394" s="5" t="s">
        <v>62</v>
      </c>
      <c r="F394" s="5">
        <v>1</v>
      </c>
      <c r="G394" s="5" t="s">
        <v>290</v>
      </c>
      <c r="H394" s="6" t="s">
        <v>291</v>
      </c>
      <c r="I394" s="8">
        <v>157.55000000000001</v>
      </c>
    </row>
    <row r="395" spans="1:9" ht="64.95" customHeight="1" outlineLevel="2" thickTop="1" thickBot="1" x14ac:dyDescent="0.3">
      <c r="A395" s="5" t="s">
        <v>332</v>
      </c>
      <c r="B395" s="6" t="s">
        <v>129</v>
      </c>
      <c r="C395" s="6" t="s">
        <v>333</v>
      </c>
      <c r="D395" s="7" t="s">
        <v>289</v>
      </c>
      <c r="E395" s="5" t="s">
        <v>5</v>
      </c>
      <c r="F395" s="5">
        <v>1</v>
      </c>
      <c r="G395" s="5" t="s">
        <v>290</v>
      </c>
      <c r="H395" s="6" t="s">
        <v>291</v>
      </c>
      <c r="I395" s="8">
        <v>800</v>
      </c>
    </row>
    <row r="396" spans="1:9" ht="64.95" customHeight="1" outlineLevel="2" thickTop="1" thickBot="1" x14ac:dyDescent="0.3">
      <c r="A396" s="5" t="s">
        <v>485</v>
      </c>
      <c r="B396" s="6" t="s">
        <v>113</v>
      </c>
      <c r="C396" s="6" t="s">
        <v>486</v>
      </c>
      <c r="D396" s="7" t="s">
        <v>458</v>
      </c>
      <c r="E396" s="5" t="s">
        <v>5</v>
      </c>
      <c r="F396" s="5">
        <v>1</v>
      </c>
      <c r="G396" s="5" t="s">
        <v>290</v>
      </c>
      <c r="H396" s="6" t="s">
        <v>291</v>
      </c>
      <c r="I396" s="8">
        <v>1500</v>
      </c>
    </row>
    <row r="397" spans="1:9" ht="64.95" customHeight="1" outlineLevel="1" thickTop="1" thickBot="1" x14ac:dyDescent="0.3">
      <c r="A397" s="5"/>
      <c r="B397" s="6"/>
      <c r="C397" s="6"/>
      <c r="D397" s="7"/>
      <c r="E397" s="5"/>
      <c r="F397" s="5"/>
      <c r="G397" s="5"/>
      <c r="H397" s="9" t="s">
        <v>1067</v>
      </c>
      <c r="I397" s="8">
        <f>SUBTOTAL(9,I394:I396)</f>
        <v>2457.5500000000002</v>
      </c>
    </row>
    <row r="398" spans="1:9" ht="64.95" customHeight="1" outlineLevel="2" thickTop="1" thickBot="1" x14ac:dyDescent="0.3">
      <c r="A398" s="5" t="s">
        <v>491</v>
      </c>
      <c r="B398" s="6" t="s">
        <v>82</v>
      </c>
      <c r="C398" s="6" t="s">
        <v>492</v>
      </c>
      <c r="D398" s="7" t="s">
        <v>458</v>
      </c>
      <c r="E398" s="5" t="s">
        <v>453</v>
      </c>
      <c r="F398" s="5">
        <v>1</v>
      </c>
      <c r="G398" s="5" t="s">
        <v>493</v>
      </c>
      <c r="H398" s="6" t="s">
        <v>494</v>
      </c>
      <c r="I398" s="8">
        <v>1149.5</v>
      </c>
    </row>
    <row r="399" spans="1:9" ht="64.95" customHeight="1" outlineLevel="2" thickTop="1" thickBot="1" x14ac:dyDescent="0.3">
      <c r="A399" s="5" t="s">
        <v>841</v>
      </c>
      <c r="B399" s="6" t="s">
        <v>82</v>
      </c>
      <c r="C399" s="6" t="s">
        <v>842</v>
      </c>
      <c r="D399" s="7" t="s">
        <v>809</v>
      </c>
      <c r="E399" s="5" t="s">
        <v>453</v>
      </c>
      <c r="F399" s="5">
        <v>1</v>
      </c>
      <c r="G399" s="5" t="s">
        <v>493</v>
      </c>
      <c r="H399" s="6" t="s">
        <v>494</v>
      </c>
      <c r="I399" s="8">
        <v>1149.5</v>
      </c>
    </row>
    <row r="400" spans="1:9" ht="64.95" customHeight="1" outlineLevel="1" thickTop="1" thickBot="1" x14ac:dyDescent="0.3">
      <c r="A400" s="5"/>
      <c r="B400" s="6"/>
      <c r="C400" s="6"/>
      <c r="D400" s="7"/>
      <c r="E400" s="5"/>
      <c r="F400" s="5"/>
      <c r="G400" s="5"/>
      <c r="H400" s="9" t="s">
        <v>1068</v>
      </c>
      <c r="I400" s="8">
        <f>SUBTOTAL(9,I398:I399)</f>
        <v>2299</v>
      </c>
    </row>
    <row r="401" spans="1:10" ht="64.95" customHeight="1" outlineLevel="2" thickTop="1" thickBot="1" x14ac:dyDescent="0.3">
      <c r="A401" s="5" t="s">
        <v>487</v>
      </c>
      <c r="B401" s="6" t="s">
        <v>119</v>
      </c>
      <c r="C401" s="6" t="s">
        <v>488</v>
      </c>
      <c r="D401" s="7" t="s">
        <v>458</v>
      </c>
      <c r="E401" s="5" t="s">
        <v>5</v>
      </c>
      <c r="F401" s="5">
        <v>1</v>
      </c>
      <c r="G401" s="5" t="s">
        <v>489</v>
      </c>
      <c r="H401" s="6" t="s">
        <v>490</v>
      </c>
      <c r="I401" s="8">
        <v>15000</v>
      </c>
    </row>
    <row r="402" spans="1:10" ht="64.95" customHeight="1" outlineLevel="2" thickTop="1" thickBot="1" x14ac:dyDescent="0.3">
      <c r="A402" s="5" t="s">
        <v>764</v>
      </c>
      <c r="B402" s="6" t="s">
        <v>129</v>
      </c>
      <c r="C402" s="6" t="s">
        <v>765</v>
      </c>
      <c r="D402" s="7" t="s">
        <v>738</v>
      </c>
      <c r="E402" s="5" t="s">
        <v>5</v>
      </c>
      <c r="F402" s="5">
        <v>1</v>
      </c>
      <c r="G402" s="5" t="s">
        <v>489</v>
      </c>
      <c r="H402" s="6" t="s">
        <v>490</v>
      </c>
      <c r="I402" s="8">
        <v>1000</v>
      </c>
    </row>
    <row r="403" spans="1:10" ht="64.95" customHeight="1" outlineLevel="1" thickTop="1" thickBot="1" x14ac:dyDescent="0.3">
      <c r="A403" s="5"/>
      <c r="B403" s="6"/>
      <c r="C403" s="6"/>
      <c r="D403" s="7"/>
      <c r="E403" s="5"/>
      <c r="F403" s="5"/>
      <c r="G403" s="5"/>
      <c r="H403" s="9" t="s">
        <v>1069</v>
      </c>
      <c r="I403" s="8">
        <f>SUBTOTAL(9,I401:I402)</f>
        <v>16000</v>
      </c>
    </row>
    <row r="404" spans="1:10" ht="64.95" customHeight="1" outlineLevel="2" thickTop="1" thickBot="1" x14ac:dyDescent="0.3">
      <c r="A404" s="5" t="s">
        <v>721</v>
      </c>
      <c r="B404" s="6" t="s">
        <v>113</v>
      </c>
      <c r="C404" s="6" t="s">
        <v>722</v>
      </c>
      <c r="D404" s="7" t="s">
        <v>699</v>
      </c>
      <c r="E404" s="5" t="s">
        <v>116</v>
      </c>
      <c r="F404" s="5">
        <v>1</v>
      </c>
      <c r="G404" s="5" t="s">
        <v>723</v>
      </c>
      <c r="H404" s="6" t="s">
        <v>724</v>
      </c>
      <c r="I404" s="8">
        <v>254.1</v>
      </c>
    </row>
    <row r="405" spans="1:10" ht="64.95" customHeight="1" outlineLevel="1" thickTop="1" thickBot="1" x14ac:dyDescent="0.3">
      <c r="A405" s="5"/>
      <c r="B405" s="6"/>
      <c r="C405" s="6"/>
      <c r="D405" s="7"/>
      <c r="E405" s="5"/>
      <c r="F405" s="5"/>
      <c r="G405" s="5"/>
      <c r="H405" s="9" t="s">
        <v>1070</v>
      </c>
      <c r="I405" s="8">
        <f>SUBTOTAL(9,I404:I404)</f>
        <v>254.1</v>
      </c>
    </row>
    <row r="406" spans="1:10" ht="64.95" customHeight="1" outlineLevel="2" thickTop="1" thickBot="1" x14ac:dyDescent="0.3">
      <c r="A406" s="5" t="s">
        <v>387</v>
      </c>
      <c r="B406" s="6" t="s">
        <v>119</v>
      </c>
      <c r="C406" s="6" t="s">
        <v>388</v>
      </c>
      <c r="D406" s="7" t="s">
        <v>360</v>
      </c>
      <c r="E406" s="5" t="s">
        <v>47</v>
      </c>
      <c r="F406" s="5">
        <v>1</v>
      </c>
      <c r="G406" s="5" t="s">
        <v>389</v>
      </c>
      <c r="H406" s="6" t="s">
        <v>390</v>
      </c>
      <c r="I406" s="8">
        <v>8893.5</v>
      </c>
    </row>
    <row r="407" spans="1:10" ht="64.95" customHeight="1" outlineLevel="1" thickTop="1" thickBot="1" x14ac:dyDescent="0.3">
      <c r="A407" s="5"/>
      <c r="B407" s="6"/>
      <c r="C407" s="6"/>
      <c r="D407" s="7"/>
      <c r="E407" s="5"/>
      <c r="F407" s="5"/>
      <c r="G407" s="5"/>
      <c r="H407" s="9" t="s">
        <v>1071</v>
      </c>
      <c r="I407" s="8">
        <f>SUBTOTAL(9,I406:I406)</f>
        <v>8893.5</v>
      </c>
    </row>
    <row r="408" spans="1:10" ht="64.95" customHeight="1" outlineLevel="2" thickTop="1" thickBot="1" x14ac:dyDescent="0.3">
      <c r="A408" s="5" t="s">
        <v>162</v>
      </c>
      <c r="B408" s="6" t="s">
        <v>35</v>
      </c>
      <c r="C408" s="6" t="s">
        <v>163</v>
      </c>
      <c r="D408" s="7" t="s">
        <v>120</v>
      </c>
      <c r="E408" s="5" t="s">
        <v>5</v>
      </c>
      <c r="F408" s="5">
        <v>1</v>
      </c>
      <c r="G408" s="5" t="s">
        <v>1170</v>
      </c>
      <c r="H408" s="6" t="s">
        <v>164</v>
      </c>
      <c r="I408" s="8">
        <v>2500</v>
      </c>
      <c r="J408" s="3"/>
    </row>
    <row r="409" spans="1:10" ht="64.95" customHeight="1" outlineLevel="1" thickTop="1" thickBot="1" x14ac:dyDescent="0.3">
      <c r="A409" s="5"/>
      <c r="B409" s="6"/>
      <c r="C409" s="6"/>
      <c r="D409" s="7"/>
      <c r="E409" s="5"/>
      <c r="F409" s="5"/>
      <c r="G409" s="5"/>
      <c r="H409" s="9" t="s">
        <v>1072</v>
      </c>
      <c r="I409" s="8">
        <f>SUBTOTAL(9,I408:I408)</f>
        <v>2500</v>
      </c>
    </row>
    <row r="410" spans="1:10" ht="64.95" customHeight="1" outlineLevel="2" thickTop="1" thickBot="1" x14ac:dyDescent="0.3">
      <c r="A410" s="5" t="s">
        <v>134</v>
      </c>
      <c r="B410" s="6" t="s">
        <v>129</v>
      </c>
      <c r="C410" s="6" t="s">
        <v>135</v>
      </c>
      <c r="D410" s="7" t="s">
        <v>120</v>
      </c>
      <c r="E410" s="5" t="s">
        <v>47</v>
      </c>
      <c r="F410" s="5">
        <v>1</v>
      </c>
      <c r="G410" s="5" t="s">
        <v>1171</v>
      </c>
      <c r="H410" s="6" t="s">
        <v>136</v>
      </c>
      <c r="I410" s="8">
        <v>250</v>
      </c>
      <c r="J410" s="3"/>
    </row>
    <row r="411" spans="1:10" ht="64.95" customHeight="1" outlineLevel="1" thickTop="1" thickBot="1" x14ac:dyDescent="0.3">
      <c r="A411" s="5"/>
      <c r="B411" s="6"/>
      <c r="C411" s="6"/>
      <c r="D411" s="7"/>
      <c r="E411" s="5"/>
      <c r="F411" s="5"/>
      <c r="G411" s="5"/>
      <c r="H411" s="9" t="s">
        <v>1073</v>
      </c>
      <c r="I411" s="8">
        <f>SUBTOTAL(9,I410:I410)</f>
        <v>250</v>
      </c>
    </row>
    <row r="412" spans="1:10" ht="64.95" customHeight="1" outlineLevel="2" thickTop="1" thickBot="1" x14ac:dyDescent="0.3">
      <c r="A412" s="10" t="s">
        <v>894</v>
      </c>
      <c r="B412" s="11" t="s">
        <v>99</v>
      </c>
      <c r="C412" s="11" t="s">
        <v>1184</v>
      </c>
      <c r="D412" s="12" t="s">
        <v>211</v>
      </c>
      <c r="E412" s="10" t="s">
        <v>47</v>
      </c>
      <c r="F412" s="10">
        <v>1</v>
      </c>
      <c r="G412" s="10" t="s">
        <v>895</v>
      </c>
      <c r="H412" s="11" t="s">
        <v>896</v>
      </c>
      <c r="I412" s="13">
        <v>41</v>
      </c>
    </row>
    <row r="413" spans="1:10" ht="64.95" customHeight="1" outlineLevel="1" thickTop="1" thickBot="1" x14ac:dyDescent="0.3">
      <c r="A413" s="10"/>
      <c r="B413" s="11"/>
      <c r="C413" s="11"/>
      <c r="D413" s="12"/>
      <c r="E413" s="10"/>
      <c r="F413" s="10"/>
      <c r="G413" s="10"/>
      <c r="H413" s="14" t="s">
        <v>906</v>
      </c>
      <c r="I413" s="13">
        <f>SUBTOTAL(9,I412:I412)</f>
        <v>41</v>
      </c>
    </row>
    <row r="414" spans="1:10" ht="64.95" customHeight="1" outlineLevel="2" thickTop="1" thickBot="1" x14ac:dyDescent="0.3">
      <c r="A414" s="5" t="s">
        <v>209</v>
      </c>
      <c r="B414" s="6" t="s">
        <v>104</v>
      </c>
      <c r="C414" s="6" t="s">
        <v>210</v>
      </c>
      <c r="D414" s="7" t="s">
        <v>211</v>
      </c>
      <c r="E414" s="5" t="s">
        <v>62</v>
      </c>
      <c r="F414" s="5">
        <v>4</v>
      </c>
      <c r="G414" s="5" t="s">
        <v>212</v>
      </c>
      <c r="H414" s="6" t="s">
        <v>213</v>
      </c>
      <c r="I414" s="8">
        <v>193.6</v>
      </c>
    </row>
    <row r="415" spans="1:10" ht="64.95" customHeight="1" outlineLevel="1" thickTop="1" thickBot="1" x14ac:dyDescent="0.3">
      <c r="A415" s="5"/>
      <c r="B415" s="6"/>
      <c r="C415" s="6"/>
      <c r="D415" s="7"/>
      <c r="E415" s="5"/>
      <c r="F415" s="5"/>
      <c r="G415" s="5"/>
      <c r="H415" s="9" t="s">
        <v>1074</v>
      </c>
      <c r="I415" s="8">
        <f>SUBTOTAL(9,I414:I414)</f>
        <v>193.6</v>
      </c>
    </row>
    <row r="416" spans="1:10" ht="64.95" customHeight="1" outlineLevel="2" thickTop="1" thickBot="1" x14ac:dyDescent="0.3">
      <c r="A416" s="5" t="s">
        <v>304</v>
      </c>
      <c r="B416" s="6" t="s">
        <v>99</v>
      </c>
      <c r="C416" s="6" t="s">
        <v>305</v>
      </c>
      <c r="D416" s="7" t="s">
        <v>289</v>
      </c>
      <c r="E416" s="5" t="s">
        <v>47</v>
      </c>
      <c r="F416" s="5">
        <v>1</v>
      </c>
      <c r="G416" s="5" t="s">
        <v>306</v>
      </c>
      <c r="H416" s="6" t="s">
        <v>307</v>
      </c>
      <c r="I416" s="8">
        <v>1016.4</v>
      </c>
    </row>
    <row r="417" spans="1:10" ht="64.95" customHeight="1" outlineLevel="1" thickTop="1" thickBot="1" x14ac:dyDescent="0.3">
      <c r="A417" s="5"/>
      <c r="B417" s="6"/>
      <c r="C417" s="6"/>
      <c r="D417" s="7"/>
      <c r="E417" s="5"/>
      <c r="F417" s="5"/>
      <c r="G417" s="5"/>
      <c r="H417" s="9" t="s">
        <v>1075</v>
      </c>
      <c r="I417" s="8">
        <f>SUBTOTAL(9,I416:I416)</f>
        <v>1016.4</v>
      </c>
    </row>
    <row r="418" spans="1:10" ht="64.95" customHeight="1" outlineLevel="2" thickTop="1" thickBot="1" x14ac:dyDescent="0.3">
      <c r="A418" s="5" t="s">
        <v>100</v>
      </c>
      <c r="B418" s="6" t="s">
        <v>99</v>
      </c>
      <c r="C418" s="6" t="s">
        <v>101</v>
      </c>
      <c r="D418" s="7" t="s">
        <v>72</v>
      </c>
      <c r="E418" s="5" t="s">
        <v>47</v>
      </c>
      <c r="F418" s="5">
        <v>1</v>
      </c>
      <c r="G418" s="5" t="s">
        <v>102</v>
      </c>
      <c r="H418" s="6" t="s">
        <v>103</v>
      </c>
      <c r="I418" s="8">
        <v>1875.5</v>
      </c>
    </row>
    <row r="419" spans="1:10" ht="64.95" customHeight="1" outlineLevel="1" thickTop="1" thickBot="1" x14ac:dyDescent="0.3">
      <c r="A419" s="5"/>
      <c r="B419" s="6"/>
      <c r="C419" s="6"/>
      <c r="D419" s="7"/>
      <c r="E419" s="5"/>
      <c r="F419" s="5"/>
      <c r="G419" s="5"/>
      <c r="H419" s="9" t="s">
        <v>1076</v>
      </c>
      <c r="I419" s="8">
        <f>SUBTOTAL(9,I418:I418)</f>
        <v>1875.5</v>
      </c>
    </row>
    <row r="420" spans="1:10" ht="64.95" customHeight="1" outlineLevel="2" thickTop="1" thickBot="1" x14ac:dyDescent="0.3">
      <c r="A420" s="5" t="s">
        <v>173</v>
      </c>
      <c r="B420" s="6" t="s">
        <v>113</v>
      </c>
      <c r="C420" s="6" t="s">
        <v>1112</v>
      </c>
      <c r="D420" s="7" t="s">
        <v>170</v>
      </c>
      <c r="E420" s="5" t="s">
        <v>5</v>
      </c>
      <c r="F420" s="5">
        <v>1</v>
      </c>
      <c r="G420" s="5" t="s">
        <v>174</v>
      </c>
      <c r="H420" s="6" t="s">
        <v>175</v>
      </c>
      <c r="I420" s="8">
        <v>2500</v>
      </c>
    </row>
    <row r="421" spans="1:10" ht="64.95" customHeight="1" outlineLevel="1" thickTop="1" thickBot="1" x14ac:dyDescent="0.3">
      <c r="A421" s="5"/>
      <c r="B421" s="6"/>
      <c r="C421" s="6"/>
      <c r="D421" s="7"/>
      <c r="E421" s="5"/>
      <c r="F421" s="5"/>
      <c r="G421" s="5"/>
      <c r="H421" s="9" t="s">
        <v>1077</v>
      </c>
      <c r="I421" s="8">
        <f>SUBTOTAL(9,I420:I420)</f>
        <v>2500</v>
      </c>
    </row>
    <row r="422" spans="1:10" ht="64.95" customHeight="1" outlineLevel="2" thickTop="1" thickBot="1" x14ac:dyDescent="0.3">
      <c r="A422" s="5" t="s">
        <v>327</v>
      </c>
      <c r="B422" s="6" t="s">
        <v>69</v>
      </c>
      <c r="C422" s="6" t="s">
        <v>328</v>
      </c>
      <c r="D422" s="7" t="s">
        <v>289</v>
      </c>
      <c r="E422" s="5" t="s">
        <v>329</v>
      </c>
      <c r="F422" s="5">
        <v>1</v>
      </c>
      <c r="G422" s="5" t="s">
        <v>330</v>
      </c>
      <c r="H422" s="6" t="s">
        <v>331</v>
      </c>
      <c r="I422" s="8">
        <v>2315.94</v>
      </c>
    </row>
    <row r="423" spans="1:10" ht="64.95" customHeight="1" outlineLevel="1" thickTop="1" thickBot="1" x14ac:dyDescent="0.3">
      <c r="A423" s="5"/>
      <c r="B423" s="6"/>
      <c r="C423" s="6"/>
      <c r="D423" s="7"/>
      <c r="E423" s="5"/>
      <c r="F423" s="5"/>
      <c r="G423" s="5"/>
      <c r="H423" s="9" t="s">
        <v>1078</v>
      </c>
      <c r="I423" s="8">
        <f>SUBTOTAL(9,I422:I422)</f>
        <v>2315.94</v>
      </c>
    </row>
    <row r="424" spans="1:10" ht="64.95" customHeight="1" outlineLevel="2" thickTop="1" thickBot="1" x14ac:dyDescent="0.3">
      <c r="A424" s="5" t="s">
        <v>130</v>
      </c>
      <c r="B424" s="6" t="s">
        <v>129</v>
      </c>
      <c r="C424" s="6" t="s">
        <v>131</v>
      </c>
      <c r="D424" s="7" t="s">
        <v>120</v>
      </c>
      <c r="E424" s="5" t="s">
        <v>47</v>
      </c>
      <c r="F424" s="5">
        <v>1</v>
      </c>
      <c r="G424" s="5" t="s">
        <v>132</v>
      </c>
      <c r="H424" s="6" t="s">
        <v>133</v>
      </c>
      <c r="I424" s="8">
        <v>980</v>
      </c>
    </row>
    <row r="425" spans="1:10" ht="64.95" customHeight="1" outlineLevel="1" thickTop="1" thickBot="1" x14ac:dyDescent="0.3">
      <c r="A425" s="5"/>
      <c r="B425" s="6"/>
      <c r="C425" s="6"/>
      <c r="D425" s="7"/>
      <c r="E425" s="5"/>
      <c r="F425" s="5"/>
      <c r="G425" s="5"/>
      <c r="H425" s="9" t="s">
        <v>1079</v>
      </c>
      <c r="I425" s="8">
        <f>SUBTOTAL(9,I424:I424)</f>
        <v>980</v>
      </c>
    </row>
    <row r="426" spans="1:10" ht="64.95" customHeight="1" outlineLevel="2" thickTop="1" thickBot="1" x14ac:dyDescent="0.3">
      <c r="A426" s="5" t="s">
        <v>354</v>
      </c>
      <c r="B426" s="6" t="s">
        <v>129</v>
      </c>
      <c r="C426" s="6" t="s">
        <v>355</v>
      </c>
      <c r="D426" s="7" t="s">
        <v>289</v>
      </c>
      <c r="E426" s="5" t="s">
        <v>151</v>
      </c>
      <c r="F426" s="5">
        <v>1</v>
      </c>
      <c r="G426" s="5" t="s">
        <v>356</v>
      </c>
      <c r="H426" s="6" t="s">
        <v>357</v>
      </c>
      <c r="I426" s="8">
        <v>1080</v>
      </c>
    </row>
    <row r="427" spans="1:10" ht="64.95" customHeight="1" outlineLevel="1" thickTop="1" thickBot="1" x14ac:dyDescent="0.3">
      <c r="A427" s="5"/>
      <c r="B427" s="6"/>
      <c r="C427" s="6"/>
      <c r="D427" s="7"/>
      <c r="E427" s="5"/>
      <c r="F427" s="5"/>
      <c r="G427" s="5"/>
      <c r="H427" s="9" t="s">
        <v>1080</v>
      </c>
      <c r="I427" s="8">
        <f>SUBTOTAL(9,I426:I426)</f>
        <v>1080</v>
      </c>
    </row>
    <row r="428" spans="1:10" ht="64.95" customHeight="1" outlineLevel="2" thickTop="1" thickBot="1" x14ac:dyDescent="0.3">
      <c r="A428" s="5" t="s">
        <v>374</v>
      </c>
      <c r="B428" s="6" t="s">
        <v>104</v>
      </c>
      <c r="C428" s="6" t="s">
        <v>375</v>
      </c>
      <c r="D428" s="7" t="s">
        <v>360</v>
      </c>
      <c r="E428" s="5" t="s">
        <v>376</v>
      </c>
      <c r="F428" s="5">
        <v>1</v>
      </c>
      <c r="G428" s="5" t="s">
        <v>1172</v>
      </c>
      <c r="H428" s="6" t="s">
        <v>377</v>
      </c>
      <c r="I428" s="8">
        <v>2800</v>
      </c>
      <c r="J428" s="3"/>
    </row>
    <row r="429" spans="1:10" ht="64.95" customHeight="1" outlineLevel="1" thickTop="1" thickBot="1" x14ac:dyDescent="0.3">
      <c r="A429" s="5"/>
      <c r="B429" s="6"/>
      <c r="C429" s="6"/>
      <c r="D429" s="7"/>
      <c r="E429" s="5"/>
      <c r="F429" s="5"/>
      <c r="G429" s="5"/>
      <c r="H429" s="9" t="s">
        <v>1081</v>
      </c>
      <c r="I429" s="8">
        <f>SUBTOTAL(9,I428:I428)</f>
        <v>2800</v>
      </c>
    </row>
    <row r="430" spans="1:10" ht="82.8" customHeight="1" outlineLevel="2" thickTop="1" thickBot="1" x14ac:dyDescent="0.3">
      <c r="A430" s="10" t="s">
        <v>886</v>
      </c>
      <c r="B430" s="11" t="s">
        <v>119</v>
      </c>
      <c r="C430" s="11" t="s">
        <v>1182</v>
      </c>
      <c r="D430" s="12" t="s">
        <v>889</v>
      </c>
      <c r="E430" s="10" t="s">
        <v>376</v>
      </c>
      <c r="F430" s="10">
        <v>2</v>
      </c>
      <c r="G430" s="10" t="s">
        <v>887</v>
      </c>
      <c r="H430" s="11" t="s">
        <v>888</v>
      </c>
      <c r="I430" s="13">
        <v>94.58</v>
      </c>
    </row>
    <row r="431" spans="1:10" ht="64.95" customHeight="1" outlineLevel="1" thickTop="1" thickBot="1" x14ac:dyDescent="0.3">
      <c r="A431" s="10"/>
      <c r="B431" s="11"/>
      <c r="C431" s="11"/>
      <c r="D431" s="12"/>
      <c r="E431" s="10"/>
      <c r="F431" s="10"/>
      <c r="G431" s="10"/>
      <c r="H431" s="14" t="s">
        <v>904</v>
      </c>
      <c r="I431" s="13">
        <f>SUBTOTAL(9,I430:I430)</f>
        <v>94.58</v>
      </c>
    </row>
    <row r="432" spans="1:10" ht="64.95" customHeight="1" outlineLevel="2" thickTop="1" thickBot="1" x14ac:dyDescent="0.3">
      <c r="A432" s="5" t="s">
        <v>533</v>
      </c>
      <c r="B432" s="6" t="s">
        <v>104</v>
      </c>
      <c r="C432" s="6" t="s">
        <v>534</v>
      </c>
      <c r="D432" s="7" t="s">
        <v>521</v>
      </c>
      <c r="E432" s="5" t="s">
        <v>376</v>
      </c>
      <c r="F432" s="5">
        <v>1</v>
      </c>
      <c r="G432" s="5" t="s">
        <v>535</v>
      </c>
      <c r="H432" s="6" t="s">
        <v>536</v>
      </c>
      <c r="I432" s="8">
        <v>1014.1</v>
      </c>
    </row>
    <row r="433" spans="1:9" ht="64.95" customHeight="1" outlineLevel="2" thickTop="1" thickBot="1" x14ac:dyDescent="0.3">
      <c r="A433" s="5" t="s">
        <v>880</v>
      </c>
      <c r="B433" s="6" t="s">
        <v>879</v>
      </c>
      <c r="C433" s="6" t="s">
        <v>881</v>
      </c>
      <c r="D433" s="7" t="s">
        <v>851</v>
      </c>
      <c r="E433" s="5" t="s">
        <v>376</v>
      </c>
      <c r="F433" s="5">
        <v>1</v>
      </c>
      <c r="G433" s="5" t="s">
        <v>535</v>
      </c>
      <c r="H433" s="6" t="s">
        <v>536</v>
      </c>
      <c r="I433" s="8">
        <v>1218.23</v>
      </c>
    </row>
    <row r="434" spans="1:9" ht="64.95" customHeight="1" outlineLevel="1" thickTop="1" thickBot="1" x14ac:dyDescent="0.3">
      <c r="A434" s="5"/>
      <c r="B434" s="6"/>
      <c r="C434" s="6"/>
      <c r="D434" s="7"/>
      <c r="E434" s="5"/>
      <c r="F434" s="5"/>
      <c r="G434" s="5"/>
      <c r="H434" s="9" t="s">
        <v>1082</v>
      </c>
      <c r="I434" s="8">
        <f>SUBTOTAL(9,I432:I433)</f>
        <v>2232.33</v>
      </c>
    </row>
    <row r="435" spans="1:9" ht="64.95" customHeight="1" outlineLevel="2" thickTop="1" thickBot="1" x14ac:dyDescent="0.3">
      <c r="A435" s="5" t="s">
        <v>429</v>
      </c>
      <c r="B435" s="6" t="s">
        <v>119</v>
      </c>
      <c r="C435" s="6" t="s">
        <v>430</v>
      </c>
      <c r="D435" s="7" t="s">
        <v>417</v>
      </c>
      <c r="E435" s="5" t="s">
        <v>47</v>
      </c>
      <c r="F435" s="5">
        <v>1</v>
      </c>
      <c r="G435" s="5" t="s">
        <v>431</v>
      </c>
      <c r="H435" s="6" t="s">
        <v>432</v>
      </c>
      <c r="I435" s="8">
        <v>12584</v>
      </c>
    </row>
    <row r="436" spans="1:9" ht="64.95" customHeight="1" outlineLevel="1" thickTop="1" thickBot="1" x14ac:dyDescent="0.3">
      <c r="A436" s="5"/>
      <c r="B436" s="6"/>
      <c r="C436" s="6"/>
      <c r="D436" s="7"/>
      <c r="E436" s="5"/>
      <c r="F436" s="5"/>
      <c r="G436" s="5"/>
      <c r="H436" s="9" t="s">
        <v>1083</v>
      </c>
      <c r="I436" s="8">
        <f>SUBTOTAL(9,I435:I435)</f>
        <v>12584</v>
      </c>
    </row>
    <row r="437" spans="1:9" ht="64.95" customHeight="1" outlineLevel="2" thickTop="1" thickBot="1" x14ac:dyDescent="0.3">
      <c r="A437" s="5" t="s">
        <v>65</v>
      </c>
      <c r="B437" s="6" t="s">
        <v>58</v>
      </c>
      <c r="C437" s="6" t="s">
        <v>66</v>
      </c>
      <c r="D437" s="7" t="s">
        <v>61</v>
      </c>
      <c r="E437" s="5" t="s">
        <v>47</v>
      </c>
      <c r="F437" s="5">
        <v>1</v>
      </c>
      <c r="G437" s="5" t="s">
        <v>67</v>
      </c>
      <c r="H437" s="6" t="s">
        <v>68</v>
      </c>
      <c r="I437" s="8">
        <v>6509.8</v>
      </c>
    </row>
    <row r="438" spans="1:9" ht="64.95" customHeight="1" outlineLevel="1" thickTop="1" thickBot="1" x14ac:dyDescent="0.3">
      <c r="A438" s="5"/>
      <c r="B438" s="6"/>
      <c r="C438" s="6"/>
      <c r="D438" s="7"/>
      <c r="E438" s="5"/>
      <c r="F438" s="5"/>
      <c r="G438" s="5"/>
      <c r="H438" s="9" t="s">
        <v>1084</v>
      </c>
      <c r="I438" s="8">
        <f>SUBTOTAL(9,I437:I437)</f>
        <v>6509.8</v>
      </c>
    </row>
    <row r="439" spans="1:9" ht="64.95" customHeight="1" outlineLevel="2" thickTop="1" thickBot="1" x14ac:dyDescent="0.3">
      <c r="A439" s="5" t="s">
        <v>447</v>
      </c>
      <c r="B439" s="6" t="s">
        <v>87</v>
      </c>
      <c r="C439" s="6" t="s">
        <v>448</v>
      </c>
      <c r="D439" s="7" t="s">
        <v>417</v>
      </c>
      <c r="E439" s="5" t="s">
        <v>47</v>
      </c>
      <c r="F439" s="5">
        <v>4</v>
      </c>
      <c r="G439" s="5" t="s">
        <v>449</v>
      </c>
      <c r="H439" s="6" t="s">
        <v>450</v>
      </c>
      <c r="I439" s="8">
        <v>58.08</v>
      </c>
    </row>
    <row r="440" spans="1:9" ht="64.95" customHeight="1" outlineLevel="2" thickTop="1" thickBot="1" x14ac:dyDescent="0.3">
      <c r="A440" s="5" t="s">
        <v>635</v>
      </c>
      <c r="B440" s="6" t="s">
        <v>58</v>
      </c>
      <c r="C440" s="6" t="s">
        <v>636</v>
      </c>
      <c r="D440" s="7" t="s">
        <v>634</v>
      </c>
      <c r="E440" s="5" t="s">
        <v>47</v>
      </c>
      <c r="F440" s="5">
        <v>1</v>
      </c>
      <c r="G440" s="5" t="s">
        <v>449</v>
      </c>
      <c r="H440" s="6" t="s">
        <v>450</v>
      </c>
      <c r="I440" s="8">
        <v>155.51</v>
      </c>
    </row>
    <row r="441" spans="1:9" ht="64.95" customHeight="1" outlineLevel="2" thickTop="1" thickBot="1" x14ac:dyDescent="0.3">
      <c r="A441" s="5" t="s">
        <v>637</v>
      </c>
      <c r="B441" s="6" t="s">
        <v>58</v>
      </c>
      <c r="C441" s="6" t="s">
        <v>638</v>
      </c>
      <c r="D441" s="7" t="s">
        <v>634</v>
      </c>
      <c r="E441" s="5" t="s">
        <v>47</v>
      </c>
      <c r="F441" s="5">
        <v>1</v>
      </c>
      <c r="G441" s="5" t="s">
        <v>449</v>
      </c>
      <c r="H441" s="6" t="s">
        <v>450</v>
      </c>
      <c r="I441" s="8">
        <v>301.29000000000002</v>
      </c>
    </row>
    <row r="442" spans="1:9" ht="64.95" customHeight="1" outlineLevel="2" thickTop="1" thickBot="1" x14ac:dyDescent="0.3">
      <c r="A442" s="5" t="s">
        <v>807</v>
      </c>
      <c r="B442" s="6" t="s">
        <v>87</v>
      </c>
      <c r="C442" s="6" t="s">
        <v>808</v>
      </c>
      <c r="D442" s="7" t="s">
        <v>809</v>
      </c>
      <c r="E442" s="5" t="s">
        <v>47</v>
      </c>
      <c r="F442" s="5">
        <v>1</v>
      </c>
      <c r="G442" s="5" t="s">
        <v>449</v>
      </c>
      <c r="H442" s="6" t="s">
        <v>450</v>
      </c>
      <c r="I442" s="8">
        <v>78.7</v>
      </c>
    </row>
    <row r="443" spans="1:9" ht="64.95" customHeight="1" outlineLevel="1" thickTop="1" thickBot="1" x14ac:dyDescent="0.3">
      <c r="A443" s="5"/>
      <c r="B443" s="6"/>
      <c r="C443" s="6"/>
      <c r="D443" s="7"/>
      <c r="E443" s="5"/>
      <c r="F443" s="5"/>
      <c r="G443" s="5"/>
      <c r="H443" s="9" t="s">
        <v>1085</v>
      </c>
      <c r="I443" s="8">
        <f>SUBTOTAL(9,I439:I442)</f>
        <v>593.58000000000004</v>
      </c>
    </row>
    <row r="444" spans="1:9" ht="64.95" customHeight="1" outlineLevel="2" thickTop="1" thickBot="1" x14ac:dyDescent="0.3">
      <c r="A444" s="5" t="s">
        <v>19</v>
      </c>
      <c r="B444" s="6" t="s">
        <v>1</v>
      </c>
      <c r="C444" s="6" t="s">
        <v>20</v>
      </c>
      <c r="D444" s="7" t="s">
        <v>4</v>
      </c>
      <c r="E444" s="5" t="s">
        <v>5</v>
      </c>
      <c r="F444" s="5">
        <v>1</v>
      </c>
      <c r="G444" s="5" t="s">
        <v>21</v>
      </c>
      <c r="H444" s="6" t="s">
        <v>22</v>
      </c>
      <c r="I444" s="8">
        <v>7000</v>
      </c>
    </row>
    <row r="445" spans="1:9" ht="64.95" customHeight="1" outlineLevel="1" thickTop="1" thickBot="1" x14ac:dyDescent="0.3">
      <c r="A445" s="5"/>
      <c r="B445" s="6"/>
      <c r="C445" s="6"/>
      <c r="D445" s="7"/>
      <c r="E445" s="5"/>
      <c r="F445" s="5"/>
      <c r="G445" s="5"/>
      <c r="H445" s="9" t="s">
        <v>1086</v>
      </c>
      <c r="I445" s="8">
        <f>SUBTOTAL(9,I444:I444)</f>
        <v>7000</v>
      </c>
    </row>
    <row r="446" spans="1:9" ht="64.95" customHeight="1" outlineLevel="2" thickTop="1" thickBot="1" x14ac:dyDescent="0.3">
      <c r="A446" s="5" t="s">
        <v>789</v>
      </c>
      <c r="B446" s="6" t="s">
        <v>547</v>
      </c>
      <c r="C446" s="6" t="s">
        <v>790</v>
      </c>
      <c r="D446" s="7" t="s">
        <v>784</v>
      </c>
      <c r="E446" s="5" t="s">
        <v>107</v>
      </c>
      <c r="F446" s="5">
        <v>1</v>
      </c>
      <c r="G446" s="5" t="s">
        <v>791</v>
      </c>
      <c r="H446" s="6" t="s">
        <v>792</v>
      </c>
      <c r="I446" s="8">
        <v>363</v>
      </c>
    </row>
    <row r="447" spans="1:9" ht="64.95" customHeight="1" outlineLevel="1" thickTop="1" thickBot="1" x14ac:dyDescent="0.3">
      <c r="A447" s="5"/>
      <c r="B447" s="6"/>
      <c r="C447" s="6"/>
      <c r="D447" s="7"/>
      <c r="E447" s="5"/>
      <c r="F447" s="5"/>
      <c r="G447" s="5"/>
      <c r="H447" s="9" t="s">
        <v>1087</v>
      </c>
      <c r="I447" s="8">
        <f>SUBTOTAL(9,I446:I446)</f>
        <v>363</v>
      </c>
    </row>
    <row r="448" spans="1:9" ht="64.95" customHeight="1" outlineLevel="2" thickTop="1" thickBot="1" x14ac:dyDescent="0.3">
      <c r="A448" s="5" t="s">
        <v>704</v>
      </c>
      <c r="B448" s="6" t="s">
        <v>69</v>
      </c>
      <c r="C448" s="6" t="s">
        <v>705</v>
      </c>
      <c r="D448" s="7" t="s">
        <v>699</v>
      </c>
      <c r="E448" s="5" t="s">
        <v>62</v>
      </c>
      <c r="F448" s="5">
        <v>3</v>
      </c>
      <c r="G448" s="5" t="s">
        <v>706</v>
      </c>
      <c r="H448" s="6" t="s">
        <v>707</v>
      </c>
      <c r="I448" s="8">
        <v>2057</v>
      </c>
    </row>
    <row r="449" spans="1:9" ht="64.95" customHeight="1" outlineLevel="1" thickTop="1" thickBot="1" x14ac:dyDescent="0.3">
      <c r="A449" s="5"/>
      <c r="B449" s="6"/>
      <c r="C449" s="6"/>
      <c r="D449" s="7"/>
      <c r="E449" s="5"/>
      <c r="F449" s="5"/>
      <c r="G449" s="5"/>
      <c r="H449" s="9" t="s">
        <v>1088</v>
      </c>
      <c r="I449" s="8">
        <f>SUBTOTAL(9,I448:I448)</f>
        <v>2057</v>
      </c>
    </row>
    <row r="450" spans="1:9" ht="64.95" customHeight="1" outlineLevel="2" thickTop="1" thickBot="1" x14ac:dyDescent="0.3">
      <c r="A450" s="5" t="s">
        <v>524</v>
      </c>
      <c r="B450" s="6" t="s">
        <v>129</v>
      </c>
      <c r="C450" s="6" t="s">
        <v>525</v>
      </c>
      <c r="D450" s="7" t="s">
        <v>521</v>
      </c>
      <c r="E450" s="5" t="s">
        <v>526</v>
      </c>
      <c r="F450" s="5">
        <v>1</v>
      </c>
      <c r="G450" s="5" t="s">
        <v>527</v>
      </c>
      <c r="H450" s="6" t="s">
        <v>528</v>
      </c>
      <c r="I450" s="8">
        <v>78.95</v>
      </c>
    </row>
    <row r="451" spans="1:9" ht="64.95" customHeight="1" outlineLevel="1" thickTop="1" thickBot="1" x14ac:dyDescent="0.3">
      <c r="A451" s="5"/>
      <c r="B451" s="6"/>
      <c r="C451" s="6"/>
      <c r="D451" s="7"/>
      <c r="E451" s="5"/>
      <c r="F451" s="5"/>
      <c r="G451" s="5"/>
      <c r="H451" s="9" t="s">
        <v>1089</v>
      </c>
      <c r="I451" s="8">
        <f>SUBTOTAL(9,I450:I450)</f>
        <v>78.95</v>
      </c>
    </row>
    <row r="452" spans="1:9" ht="64.95" customHeight="1" outlineLevel="2" thickTop="1" thickBot="1" x14ac:dyDescent="0.3">
      <c r="A452" s="5" t="s">
        <v>499</v>
      </c>
      <c r="B452" s="6" t="s">
        <v>82</v>
      </c>
      <c r="C452" s="6" t="s">
        <v>500</v>
      </c>
      <c r="D452" s="7" t="s">
        <v>458</v>
      </c>
      <c r="E452" s="5" t="s">
        <v>453</v>
      </c>
      <c r="F452" s="5">
        <v>1</v>
      </c>
      <c r="G452" s="5" t="s">
        <v>501</v>
      </c>
      <c r="H452" s="6" t="s">
        <v>502</v>
      </c>
      <c r="I452" s="8">
        <v>1573</v>
      </c>
    </row>
    <row r="453" spans="1:9" ht="64.95" customHeight="1" outlineLevel="1" thickTop="1" thickBot="1" x14ac:dyDescent="0.3">
      <c r="A453" s="5"/>
      <c r="B453" s="6"/>
      <c r="C453" s="6"/>
      <c r="D453" s="7"/>
      <c r="E453" s="5"/>
      <c r="F453" s="5"/>
      <c r="G453" s="5"/>
      <c r="H453" s="9" t="s">
        <v>1090</v>
      </c>
      <c r="I453" s="8">
        <f>SUBTOTAL(9,I452:I452)</f>
        <v>1573</v>
      </c>
    </row>
    <row r="454" spans="1:9" ht="64.95" customHeight="1" outlineLevel="2" thickTop="1" thickBot="1" x14ac:dyDescent="0.3">
      <c r="A454" s="5" t="s">
        <v>238</v>
      </c>
      <c r="B454" s="6" t="s">
        <v>99</v>
      </c>
      <c r="C454" s="6" t="s">
        <v>239</v>
      </c>
      <c r="D454" s="7" t="s">
        <v>211</v>
      </c>
      <c r="E454" s="5" t="s">
        <v>47</v>
      </c>
      <c r="F454" s="5">
        <v>1</v>
      </c>
      <c r="G454" s="5" t="s">
        <v>240</v>
      </c>
      <c r="H454" s="6" t="s">
        <v>241</v>
      </c>
      <c r="I454" s="8">
        <v>1936</v>
      </c>
    </row>
    <row r="455" spans="1:9" ht="64.95" customHeight="1" outlineLevel="1" thickTop="1" thickBot="1" x14ac:dyDescent="0.3">
      <c r="A455" s="5"/>
      <c r="B455" s="6"/>
      <c r="C455" s="6"/>
      <c r="D455" s="7"/>
      <c r="E455" s="5"/>
      <c r="F455" s="5"/>
      <c r="G455" s="5"/>
      <c r="H455" s="9" t="s">
        <v>1091</v>
      </c>
      <c r="I455" s="8">
        <f>SUBTOTAL(9,I454:I454)</f>
        <v>1936</v>
      </c>
    </row>
    <row r="456" spans="1:9" ht="64.95" customHeight="1" outlineLevel="1" thickTop="1" thickBot="1" x14ac:dyDescent="0.3">
      <c r="A456" s="21"/>
      <c r="B456" s="22"/>
      <c r="C456" s="22"/>
      <c r="D456" s="22"/>
      <c r="E456" s="22"/>
      <c r="F456" s="22"/>
      <c r="G456" s="23"/>
      <c r="H456" s="14" t="s">
        <v>1092</v>
      </c>
      <c r="I456" s="15">
        <f>SUBTOTAL(9,I3:I455)</f>
        <v>478053.68</v>
      </c>
    </row>
    <row r="457" spans="1:9" ht="64.95" customHeight="1" thickTop="1" x14ac:dyDescent="0.25"/>
    <row r="458" spans="1:9" ht="64.95" customHeight="1" x14ac:dyDescent="0.25"/>
  </sheetData>
  <sortState xmlns:xlrd2="http://schemas.microsoft.com/office/spreadsheetml/2017/richdata2" ref="A3:I455">
    <sortCondition ref="H3:H455"/>
  </sortState>
  <mergeCells count="2">
    <mergeCell ref="A1:I1"/>
    <mergeCell ref="A456:G456"/>
  </mergeCells>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4987-BB6E-4844-85F1-CA2D9FA9F18E}">
  <dimension ref="A1:H24"/>
  <sheetViews>
    <sheetView zoomScaleNormal="100" workbookViewId="0">
      <pane ySplit="2" topLeftCell="A3" activePane="bottomLeft" state="frozen"/>
      <selection pane="bottomLeft" activeCell="B12" sqref="B12"/>
    </sheetView>
  </sheetViews>
  <sheetFormatPr baseColWidth="10" defaultColWidth="11.5546875" defaultRowHeight="13.2" outlineLevelRow="2" x14ac:dyDescent="0.25"/>
  <cols>
    <col min="1" max="1" width="18.77734375" customWidth="1"/>
    <col min="2" max="2" width="42" style="1" customWidth="1"/>
    <col min="3" max="3" width="15.77734375" customWidth="1"/>
    <col min="4" max="4" width="11.6640625" customWidth="1"/>
    <col min="5" max="5" width="10.77734375" customWidth="1"/>
    <col min="6" max="6" width="15.77734375" customWidth="1"/>
    <col min="7" max="7" width="30.6640625" style="1" customWidth="1"/>
    <col min="8" max="8" width="18.77734375" style="2" customWidth="1"/>
  </cols>
  <sheetData>
    <row r="1" spans="1:8" ht="42.6" customHeight="1" thickBot="1" x14ac:dyDescent="0.3">
      <c r="A1" s="24" t="s">
        <v>1186</v>
      </c>
      <c r="B1" s="24"/>
      <c r="C1" s="24"/>
      <c r="D1" s="24"/>
      <c r="E1" s="24"/>
      <c r="F1" s="24"/>
      <c r="G1" s="24"/>
      <c r="H1" s="24"/>
    </row>
    <row r="2" spans="1:8" ht="27.6" customHeight="1" thickTop="1" thickBot="1" x14ac:dyDescent="0.3">
      <c r="A2" s="16" t="s">
        <v>1187</v>
      </c>
      <c r="B2" s="16" t="s">
        <v>1188</v>
      </c>
      <c r="C2" s="16" t="s">
        <v>1189</v>
      </c>
      <c r="D2" s="16" t="s">
        <v>1190</v>
      </c>
      <c r="E2" s="16" t="s">
        <v>0</v>
      </c>
      <c r="F2" s="16" t="s">
        <v>1191</v>
      </c>
      <c r="G2" s="16" t="s">
        <v>1180</v>
      </c>
      <c r="H2" s="17" t="s">
        <v>1181</v>
      </c>
    </row>
    <row r="3" spans="1:8" ht="47.25" customHeight="1" outlineLevel="2" thickTop="1" thickBot="1" x14ac:dyDescent="0.3">
      <c r="A3" s="10" t="s">
        <v>1192</v>
      </c>
      <c r="B3" s="11" t="s">
        <v>1193</v>
      </c>
      <c r="C3" s="12" t="s">
        <v>699</v>
      </c>
      <c r="D3" s="10" t="s">
        <v>194</v>
      </c>
      <c r="E3" s="10">
        <v>1</v>
      </c>
      <c r="F3" s="10" t="s">
        <v>805</v>
      </c>
      <c r="G3" s="11" t="s">
        <v>806</v>
      </c>
      <c r="H3" s="18">
        <v>9999</v>
      </c>
    </row>
    <row r="4" spans="1:8" ht="47.25" customHeight="1" outlineLevel="2" thickTop="1" thickBot="1" x14ac:dyDescent="0.3">
      <c r="A4" s="10" t="s">
        <v>1194</v>
      </c>
      <c r="B4" s="11" t="s">
        <v>1195</v>
      </c>
      <c r="C4" s="12" t="s">
        <v>699</v>
      </c>
      <c r="D4" s="10" t="s">
        <v>194</v>
      </c>
      <c r="E4" s="10">
        <v>1</v>
      </c>
      <c r="F4" s="10" t="s">
        <v>805</v>
      </c>
      <c r="G4" s="11" t="s">
        <v>806</v>
      </c>
      <c r="H4" s="18">
        <v>5000</v>
      </c>
    </row>
    <row r="5" spans="1:8" ht="47.25" customHeight="1" outlineLevel="1" thickTop="1" thickBot="1" x14ac:dyDescent="0.3">
      <c r="A5" s="21"/>
      <c r="B5" s="22"/>
      <c r="C5" s="22"/>
      <c r="D5" s="22"/>
      <c r="E5" s="22"/>
      <c r="F5" s="23"/>
      <c r="G5" s="14" t="s">
        <v>902</v>
      </c>
      <c r="H5" s="18">
        <f>SUBTOTAL(9,H3:H4)</f>
        <v>14999</v>
      </c>
    </row>
    <row r="6" spans="1:8" ht="47.25" customHeight="1" outlineLevel="2" thickTop="1" thickBot="1" x14ac:dyDescent="0.3">
      <c r="A6" s="10" t="s">
        <v>1196</v>
      </c>
      <c r="B6" s="11" t="s">
        <v>1197</v>
      </c>
      <c r="C6" s="12" t="s">
        <v>1198</v>
      </c>
      <c r="D6" s="10" t="s">
        <v>194</v>
      </c>
      <c r="E6" s="10">
        <v>3</v>
      </c>
      <c r="F6" s="10" t="s">
        <v>1199</v>
      </c>
      <c r="G6" s="11" t="s">
        <v>1200</v>
      </c>
      <c r="H6" s="18">
        <v>2305.0500000000002</v>
      </c>
    </row>
    <row r="7" spans="1:8" ht="47.25" customHeight="1" outlineLevel="1" thickTop="1" thickBot="1" x14ac:dyDescent="0.3">
      <c r="A7" s="21"/>
      <c r="B7" s="22"/>
      <c r="C7" s="22"/>
      <c r="D7" s="22"/>
      <c r="E7" s="22"/>
      <c r="F7" s="23"/>
      <c r="G7" s="14" t="s">
        <v>1201</v>
      </c>
      <c r="H7" s="18">
        <f>SUBTOTAL(9,H6:H6)</f>
        <v>2305.0500000000002</v>
      </c>
    </row>
    <row r="8" spans="1:8" ht="47.25" customHeight="1" outlineLevel="2" thickTop="1" thickBot="1" x14ac:dyDescent="0.3">
      <c r="A8" s="10" t="s">
        <v>1202</v>
      </c>
      <c r="B8" s="11" t="s">
        <v>1203</v>
      </c>
      <c r="C8" s="12" t="s">
        <v>1198</v>
      </c>
      <c r="D8" s="10" t="s">
        <v>47</v>
      </c>
      <c r="E8" s="10">
        <v>2</v>
      </c>
      <c r="F8" s="10" t="s">
        <v>1204</v>
      </c>
      <c r="G8" s="11" t="s">
        <v>1205</v>
      </c>
      <c r="H8" s="18">
        <v>704.22</v>
      </c>
    </row>
    <row r="9" spans="1:8" ht="47.25" customHeight="1" outlineLevel="1" thickTop="1" thickBot="1" x14ac:dyDescent="0.3">
      <c r="A9" s="21"/>
      <c r="B9" s="22"/>
      <c r="C9" s="22"/>
      <c r="D9" s="22"/>
      <c r="E9" s="22"/>
      <c r="F9" s="23"/>
      <c r="G9" s="14" t="s">
        <v>1206</v>
      </c>
      <c r="H9" s="18">
        <f>SUBTOTAL(9,H8:H8)</f>
        <v>704.22</v>
      </c>
    </row>
    <row r="10" spans="1:8" ht="47.25" customHeight="1" outlineLevel="2" thickTop="1" thickBot="1" x14ac:dyDescent="0.3">
      <c r="A10" s="10" t="s">
        <v>1207</v>
      </c>
      <c r="B10" s="11" t="s">
        <v>1208</v>
      </c>
      <c r="C10" s="12" t="s">
        <v>1209</v>
      </c>
      <c r="D10" s="10" t="s">
        <v>47</v>
      </c>
      <c r="E10" s="10">
        <v>3</v>
      </c>
      <c r="F10" s="10" t="s">
        <v>1210</v>
      </c>
      <c r="G10" s="11" t="s">
        <v>1211</v>
      </c>
      <c r="H10" s="18">
        <v>2376</v>
      </c>
    </row>
    <row r="11" spans="1:8" ht="47.25" customHeight="1" outlineLevel="1" thickTop="1" thickBot="1" x14ac:dyDescent="0.3">
      <c r="A11" s="21"/>
      <c r="B11" s="22"/>
      <c r="C11" s="22"/>
      <c r="D11" s="22"/>
      <c r="E11" s="22"/>
      <c r="F11" s="23"/>
      <c r="G11" s="14" t="s">
        <v>1212</v>
      </c>
      <c r="H11" s="18">
        <f>SUBTOTAL(9,H10:H10)</f>
        <v>2376</v>
      </c>
    </row>
    <row r="12" spans="1:8" ht="60.6" customHeight="1" outlineLevel="2" thickTop="1" thickBot="1" x14ac:dyDescent="0.3">
      <c r="A12" s="10" t="s">
        <v>1213</v>
      </c>
      <c r="B12" s="11" t="s">
        <v>1214</v>
      </c>
      <c r="C12" s="12" t="s">
        <v>851</v>
      </c>
      <c r="D12" s="10" t="s">
        <v>1215</v>
      </c>
      <c r="E12" s="10">
        <v>1</v>
      </c>
      <c r="F12" s="10" t="s">
        <v>1216</v>
      </c>
      <c r="G12" s="11" t="s">
        <v>1217</v>
      </c>
      <c r="H12" s="18">
        <v>665.5</v>
      </c>
    </row>
    <row r="13" spans="1:8" ht="47.25" customHeight="1" outlineLevel="1" thickTop="1" thickBot="1" x14ac:dyDescent="0.3">
      <c r="A13" s="21"/>
      <c r="B13" s="22"/>
      <c r="C13" s="22"/>
      <c r="D13" s="22"/>
      <c r="E13" s="22"/>
      <c r="F13" s="23"/>
      <c r="G13" s="14" t="s">
        <v>1218</v>
      </c>
      <c r="H13" s="18">
        <f>SUBTOTAL(9,H12:H12)</f>
        <v>665.5</v>
      </c>
    </row>
    <row r="14" spans="1:8" ht="47.25" customHeight="1" outlineLevel="2" thickTop="1" thickBot="1" x14ac:dyDescent="0.3">
      <c r="A14" s="10" t="s">
        <v>1219</v>
      </c>
      <c r="B14" s="11" t="s">
        <v>1220</v>
      </c>
      <c r="C14" s="12" t="s">
        <v>1221</v>
      </c>
      <c r="D14" s="10" t="s">
        <v>47</v>
      </c>
      <c r="E14" s="10">
        <v>3</v>
      </c>
      <c r="F14" s="10" t="s">
        <v>1222</v>
      </c>
      <c r="G14" s="11" t="s">
        <v>1223</v>
      </c>
      <c r="H14" s="18">
        <v>617.1</v>
      </c>
    </row>
    <row r="15" spans="1:8" ht="47.25" customHeight="1" outlineLevel="1" thickTop="1" thickBot="1" x14ac:dyDescent="0.3">
      <c r="A15" s="21"/>
      <c r="B15" s="22"/>
      <c r="C15" s="22"/>
      <c r="D15" s="22"/>
      <c r="E15" s="22"/>
      <c r="F15" s="23"/>
      <c r="G15" s="14" t="s">
        <v>1224</v>
      </c>
      <c r="H15" s="18">
        <f>SUBTOTAL(9,H14:H14)</f>
        <v>617.1</v>
      </c>
    </row>
    <row r="16" spans="1:8" ht="47.25" customHeight="1" outlineLevel="2" thickTop="1" thickBot="1" x14ac:dyDescent="0.3">
      <c r="A16" s="10" t="s">
        <v>1225</v>
      </c>
      <c r="B16" s="11" t="s">
        <v>1226</v>
      </c>
      <c r="C16" s="12" t="s">
        <v>1227</v>
      </c>
      <c r="D16" s="10" t="s">
        <v>116</v>
      </c>
      <c r="E16" s="10">
        <v>2</v>
      </c>
      <c r="F16" s="10" t="s">
        <v>85</v>
      </c>
      <c r="G16" s="11" t="s">
        <v>86</v>
      </c>
      <c r="H16" s="18">
        <v>1035</v>
      </c>
    </row>
    <row r="17" spans="1:8" ht="47.25" customHeight="1" outlineLevel="2" thickTop="1" thickBot="1" x14ac:dyDescent="0.3">
      <c r="A17" s="10" t="s">
        <v>1228</v>
      </c>
      <c r="B17" s="11" t="s">
        <v>1229</v>
      </c>
      <c r="C17" s="12" t="s">
        <v>1221</v>
      </c>
      <c r="D17" s="10" t="s">
        <v>47</v>
      </c>
      <c r="E17" s="10">
        <v>3</v>
      </c>
      <c r="F17" s="10" t="s">
        <v>85</v>
      </c>
      <c r="G17" s="11" t="s">
        <v>86</v>
      </c>
      <c r="H17" s="18">
        <v>1979</v>
      </c>
    </row>
    <row r="18" spans="1:8" ht="47.25" customHeight="1" outlineLevel="1" thickTop="1" thickBot="1" x14ac:dyDescent="0.3">
      <c r="A18" s="21"/>
      <c r="B18" s="22"/>
      <c r="C18" s="22"/>
      <c r="D18" s="22"/>
      <c r="E18" s="22"/>
      <c r="F18" s="23"/>
      <c r="G18" s="14" t="s">
        <v>982</v>
      </c>
      <c r="H18" s="18">
        <f>SUBTOTAL(9,H16:H17)</f>
        <v>3014</v>
      </c>
    </row>
    <row r="19" spans="1:8" ht="47.25" customHeight="1" outlineLevel="2" thickTop="1" thickBot="1" x14ac:dyDescent="0.3">
      <c r="A19" s="10" t="s">
        <v>1230</v>
      </c>
      <c r="B19" s="11" t="s">
        <v>1231</v>
      </c>
      <c r="C19" s="12" t="s">
        <v>521</v>
      </c>
      <c r="D19" s="10" t="s">
        <v>47</v>
      </c>
      <c r="E19" s="10">
        <v>3</v>
      </c>
      <c r="F19" s="10" t="s">
        <v>1232</v>
      </c>
      <c r="G19" s="11" t="s">
        <v>1233</v>
      </c>
      <c r="H19" s="18">
        <v>2493.5</v>
      </c>
    </row>
    <row r="20" spans="1:8" ht="47.25" customHeight="1" outlineLevel="1" thickTop="1" thickBot="1" x14ac:dyDescent="0.3">
      <c r="A20" s="21"/>
      <c r="B20" s="22"/>
      <c r="C20" s="22"/>
      <c r="D20" s="22"/>
      <c r="E20" s="22"/>
      <c r="F20" s="23"/>
      <c r="G20" s="14" t="s">
        <v>1234</v>
      </c>
      <c r="H20" s="18">
        <f>SUBTOTAL(9,H19:H19)</f>
        <v>2493.5</v>
      </c>
    </row>
    <row r="21" spans="1:8" ht="47.25" customHeight="1" outlineLevel="2" thickTop="1" thickBot="1" x14ac:dyDescent="0.3">
      <c r="A21" s="10" t="s">
        <v>1235</v>
      </c>
      <c r="B21" s="11" t="s">
        <v>1236</v>
      </c>
      <c r="C21" s="12" t="s">
        <v>1198</v>
      </c>
      <c r="D21" s="10" t="s">
        <v>194</v>
      </c>
      <c r="E21" s="10">
        <v>3</v>
      </c>
      <c r="F21" s="10" t="s">
        <v>1237</v>
      </c>
      <c r="G21" s="11" t="s">
        <v>1238</v>
      </c>
      <c r="H21" s="18">
        <v>1089</v>
      </c>
    </row>
    <row r="22" spans="1:8" ht="47.25" customHeight="1" outlineLevel="1" thickTop="1" thickBot="1" x14ac:dyDescent="0.3">
      <c r="A22" s="21"/>
      <c r="B22" s="22"/>
      <c r="C22" s="22"/>
      <c r="D22" s="22"/>
      <c r="E22" s="22"/>
      <c r="F22" s="23"/>
      <c r="G22" s="14" t="s">
        <v>1239</v>
      </c>
      <c r="H22" s="18">
        <f>SUBTOTAL(9,H21:H21)</f>
        <v>1089</v>
      </c>
    </row>
    <row r="23" spans="1:8" ht="47.25" customHeight="1" thickTop="1" thickBot="1" x14ac:dyDescent="0.3">
      <c r="A23" s="21"/>
      <c r="B23" s="22"/>
      <c r="C23" s="22"/>
      <c r="D23" s="22"/>
      <c r="E23" s="22"/>
      <c r="F23" s="23"/>
      <c r="G23" s="14" t="s">
        <v>1092</v>
      </c>
      <c r="H23" s="15">
        <f>SUBTOTAL(9,H3:H21)</f>
        <v>28263.37</v>
      </c>
    </row>
    <row r="24" spans="1:8" ht="13.8" thickTop="1" x14ac:dyDescent="0.25"/>
  </sheetData>
  <mergeCells count="11">
    <mergeCell ref="A13:F13"/>
    <mergeCell ref="A1:H1"/>
    <mergeCell ref="A5:F5"/>
    <mergeCell ref="A7:F7"/>
    <mergeCell ref="A9:F9"/>
    <mergeCell ref="A11:F11"/>
    <mergeCell ref="A15:F15"/>
    <mergeCell ref="A18:F18"/>
    <mergeCell ref="A20:F20"/>
    <mergeCell ref="A22:F22"/>
    <mergeCell ref="A23:F23"/>
  </mergeCells>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F356A-5A7A-4149-A88A-BE52A6FCA869}">
  <dimension ref="A1:H6"/>
  <sheetViews>
    <sheetView zoomScaleNormal="100" workbookViewId="0">
      <selection activeCell="D9" sqref="D9"/>
    </sheetView>
  </sheetViews>
  <sheetFormatPr baseColWidth="10" defaultColWidth="11.5546875" defaultRowHeight="13.2" outlineLevelRow="2" x14ac:dyDescent="0.25"/>
  <cols>
    <col min="1" max="1" width="18.77734375" customWidth="1"/>
    <col min="2" max="2" width="42" style="1" customWidth="1"/>
    <col min="3" max="3" width="15.77734375" customWidth="1"/>
    <col min="4" max="4" width="11.6640625" customWidth="1"/>
    <col min="5" max="5" width="10.77734375" customWidth="1"/>
    <col min="6" max="6" width="15.77734375" customWidth="1"/>
    <col min="7" max="7" width="30.6640625" style="1" customWidth="1"/>
    <col min="8" max="8" width="18.77734375" style="2" customWidth="1"/>
  </cols>
  <sheetData>
    <row r="1" spans="1:8" ht="49.8" customHeight="1" thickBot="1" x14ac:dyDescent="0.3">
      <c r="A1" s="25" t="s">
        <v>1240</v>
      </c>
      <c r="B1" s="25"/>
      <c r="C1" s="25"/>
      <c r="D1" s="25"/>
      <c r="E1" s="25"/>
      <c r="F1" s="25"/>
      <c r="G1" s="25"/>
      <c r="H1" s="25"/>
    </row>
    <row r="2" spans="1:8" ht="31.8" customHeight="1" thickTop="1" thickBot="1" x14ac:dyDescent="0.3">
      <c r="A2" s="16" t="s">
        <v>1187</v>
      </c>
      <c r="B2" s="16" t="s">
        <v>1188</v>
      </c>
      <c r="C2" s="16" t="s">
        <v>1189</v>
      </c>
      <c r="D2" s="16" t="s">
        <v>1190</v>
      </c>
      <c r="E2" s="16" t="s">
        <v>0</v>
      </c>
      <c r="F2" s="16" t="s">
        <v>1191</v>
      </c>
      <c r="G2" s="16" t="s">
        <v>1180</v>
      </c>
      <c r="H2" s="16" t="s">
        <v>1181</v>
      </c>
    </row>
    <row r="3" spans="1:8" ht="45" customHeight="1" outlineLevel="2" thickTop="1" thickBot="1" x14ac:dyDescent="0.3">
      <c r="A3" s="10" t="s">
        <v>1241</v>
      </c>
      <c r="B3" s="11" t="s">
        <v>1242</v>
      </c>
      <c r="C3" s="12" t="s">
        <v>893</v>
      </c>
      <c r="D3" s="10" t="s">
        <v>116</v>
      </c>
      <c r="E3" s="10">
        <v>4</v>
      </c>
      <c r="F3" s="10" t="s">
        <v>1243</v>
      </c>
      <c r="G3" s="11" t="s">
        <v>1244</v>
      </c>
      <c r="H3" s="18">
        <v>13310</v>
      </c>
    </row>
    <row r="4" spans="1:8" ht="45" customHeight="1" outlineLevel="1" thickTop="1" thickBot="1" x14ac:dyDescent="0.3">
      <c r="A4" s="21"/>
      <c r="B4" s="22"/>
      <c r="C4" s="22"/>
      <c r="D4" s="22"/>
      <c r="E4" s="22"/>
      <c r="F4" s="23"/>
      <c r="G4" s="14" t="s">
        <v>1245</v>
      </c>
      <c r="H4" s="18">
        <f>SUBTOTAL(9,H3:H3)</f>
        <v>13310</v>
      </c>
    </row>
    <row r="5" spans="1:8" ht="45" customHeight="1" thickTop="1" thickBot="1" x14ac:dyDescent="0.3">
      <c r="A5" s="21"/>
      <c r="B5" s="22"/>
      <c r="C5" s="22"/>
      <c r="D5" s="22"/>
      <c r="E5" s="22"/>
      <c r="F5" s="23"/>
      <c r="G5" s="14" t="s">
        <v>1092</v>
      </c>
      <c r="H5" s="15">
        <f>SUBTOTAL(9,H3:H3)</f>
        <v>13310</v>
      </c>
    </row>
    <row r="6" spans="1:8" ht="13.8" thickTop="1" x14ac:dyDescent="0.25"/>
  </sheetData>
  <mergeCells count="3">
    <mergeCell ref="A1:H1"/>
    <mergeCell ref="A4:F4"/>
    <mergeCell ref="A5:F5"/>
  </mergeCells>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64FA8-FB8F-449B-B836-1136B37A225A}">
  <dimension ref="A1:H6"/>
  <sheetViews>
    <sheetView zoomScaleNormal="100" workbookViewId="0">
      <selection activeCell="B12" sqref="B12"/>
    </sheetView>
  </sheetViews>
  <sheetFormatPr baseColWidth="10" defaultColWidth="11.5546875" defaultRowHeight="13.2" outlineLevelRow="2" x14ac:dyDescent="0.25"/>
  <cols>
    <col min="1" max="1" width="18.77734375" customWidth="1"/>
    <col min="2" max="2" width="42" style="1" customWidth="1"/>
    <col min="3" max="4" width="15.77734375" customWidth="1"/>
    <col min="5" max="5" width="10.77734375" customWidth="1"/>
    <col min="6" max="6" width="15.77734375" customWidth="1"/>
    <col min="7" max="7" width="30.6640625" style="1" customWidth="1"/>
    <col min="8" max="8" width="18.77734375" style="2" customWidth="1"/>
  </cols>
  <sheetData>
    <row r="1" spans="1:8" ht="43.2" customHeight="1" thickBot="1" x14ac:dyDescent="0.3">
      <c r="A1" s="24" t="s">
        <v>1246</v>
      </c>
      <c r="B1" s="24"/>
      <c r="C1" s="24"/>
      <c r="D1" s="24"/>
      <c r="E1" s="24"/>
      <c r="F1" s="24"/>
      <c r="G1" s="24"/>
      <c r="H1" s="24"/>
    </row>
    <row r="2" spans="1:8" ht="40.200000000000003" customHeight="1" thickTop="1" thickBot="1" x14ac:dyDescent="0.3">
      <c r="A2" s="16" t="s">
        <v>1187</v>
      </c>
      <c r="B2" s="16" t="s">
        <v>1188</v>
      </c>
      <c r="C2" s="16" t="s">
        <v>1189</v>
      </c>
      <c r="D2" s="16" t="s">
        <v>1190</v>
      </c>
      <c r="E2" s="16" t="s">
        <v>0</v>
      </c>
      <c r="F2" s="16" t="s">
        <v>1191</v>
      </c>
      <c r="G2" s="16" t="s">
        <v>1180</v>
      </c>
      <c r="H2" s="17" t="s">
        <v>1181</v>
      </c>
    </row>
    <row r="3" spans="1:8" ht="64.95" customHeight="1" outlineLevel="2" thickTop="1" thickBot="1" x14ac:dyDescent="0.3">
      <c r="A3" s="10" t="s">
        <v>1247</v>
      </c>
      <c r="B3" s="11" t="s">
        <v>1248</v>
      </c>
      <c r="C3" s="12" t="s">
        <v>1249</v>
      </c>
      <c r="D3" s="10" t="s">
        <v>107</v>
      </c>
      <c r="E3" s="10">
        <v>1</v>
      </c>
      <c r="F3" s="10" t="s">
        <v>1250</v>
      </c>
      <c r="G3" s="11" t="s">
        <v>1251</v>
      </c>
      <c r="H3" s="18">
        <v>5227.2</v>
      </c>
    </row>
    <row r="4" spans="1:8" ht="64.95" customHeight="1" outlineLevel="1" thickTop="1" thickBot="1" x14ac:dyDescent="0.3">
      <c r="A4" s="21"/>
      <c r="B4" s="22"/>
      <c r="C4" s="22"/>
      <c r="D4" s="22"/>
      <c r="E4" s="22"/>
      <c r="F4" s="23"/>
      <c r="G4" s="14" t="s">
        <v>1252</v>
      </c>
      <c r="H4" s="18">
        <f>SUBTOTAL(9,H3:H3)</f>
        <v>5227.2</v>
      </c>
    </row>
    <row r="5" spans="1:8" ht="64.95" customHeight="1" thickTop="1" thickBot="1" x14ac:dyDescent="0.3">
      <c r="A5" s="21"/>
      <c r="B5" s="22"/>
      <c r="C5" s="22"/>
      <c r="D5" s="22"/>
      <c r="E5" s="22"/>
      <c r="F5" s="23"/>
      <c r="G5" s="14" t="s">
        <v>1092</v>
      </c>
      <c r="H5" s="15">
        <f>SUBTOTAL(9,H3:H3)</f>
        <v>5227.2</v>
      </c>
    </row>
    <row r="6" spans="1:8" ht="13.8" thickTop="1" x14ac:dyDescent="0.25"/>
  </sheetData>
  <mergeCells count="3">
    <mergeCell ref="A1:H1"/>
    <mergeCell ref="A4:F4"/>
    <mergeCell ref="A5:F5"/>
  </mergeCells>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4CF96-5FCA-4CF1-BD84-B8AF769C7B28}">
  <dimension ref="A1:I160"/>
  <sheetViews>
    <sheetView zoomScaleNormal="100" workbookViewId="0">
      <pane ySplit="2" topLeftCell="A3" activePane="bottomLeft" state="frozen"/>
      <selection pane="bottomLeft" activeCell="F2" sqref="F2"/>
    </sheetView>
  </sheetViews>
  <sheetFormatPr baseColWidth="10" defaultColWidth="11.5546875" defaultRowHeight="13.2" outlineLevelRow="2" x14ac:dyDescent="0.25"/>
  <cols>
    <col min="1" max="1" width="17.77734375" customWidth="1"/>
    <col min="2" max="2" width="42" style="1" customWidth="1"/>
    <col min="3" max="3" width="15.77734375" customWidth="1"/>
    <col min="4" max="4" width="11.6640625" customWidth="1"/>
    <col min="5" max="5" width="10.77734375" customWidth="1"/>
    <col min="6" max="6" width="15.77734375" customWidth="1"/>
    <col min="7" max="7" width="30.6640625" style="1" customWidth="1"/>
    <col min="8" max="8" width="18.77734375" style="2" customWidth="1"/>
  </cols>
  <sheetData>
    <row r="1" spans="1:9" ht="39" customHeight="1" thickBot="1" x14ac:dyDescent="0.3">
      <c r="A1" s="24" t="s">
        <v>1253</v>
      </c>
      <c r="B1" s="24"/>
      <c r="C1" s="24"/>
      <c r="D1" s="24"/>
      <c r="E1" s="24"/>
      <c r="F1" s="24"/>
      <c r="G1" s="24"/>
      <c r="H1" s="24"/>
    </row>
    <row r="2" spans="1:9" ht="38.4" customHeight="1" thickTop="1" thickBot="1" x14ac:dyDescent="0.3">
      <c r="A2" s="16" t="s">
        <v>1187</v>
      </c>
      <c r="B2" s="16" t="s">
        <v>1188</v>
      </c>
      <c r="C2" s="16" t="s">
        <v>1189</v>
      </c>
      <c r="D2" s="16" t="s">
        <v>1190</v>
      </c>
      <c r="E2" s="16" t="s">
        <v>0</v>
      </c>
      <c r="F2" s="16" t="s">
        <v>1191</v>
      </c>
      <c r="G2" s="16" t="s">
        <v>1180</v>
      </c>
      <c r="H2" s="17" t="s">
        <v>1181</v>
      </c>
    </row>
    <row r="3" spans="1:9" ht="69.75" customHeight="1" outlineLevel="2" thickTop="1" thickBot="1" x14ac:dyDescent="0.3">
      <c r="A3" s="10" t="s">
        <v>1254</v>
      </c>
      <c r="B3" s="11" t="s">
        <v>1255</v>
      </c>
      <c r="C3" s="12" t="s">
        <v>1209</v>
      </c>
      <c r="D3" s="10" t="s">
        <v>47</v>
      </c>
      <c r="E3" s="10">
        <v>1</v>
      </c>
      <c r="F3" s="10" t="s">
        <v>1256</v>
      </c>
      <c r="G3" s="11" t="s">
        <v>1257</v>
      </c>
      <c r="H3" s="18">
        <v>2900</v>
      </c>
    </row>
    <row r="4" spans="1:9" ht="69.75" customHeight="1" outlineLevel="1" thickTop="1" thickBot="1" x14ac:dyDescent="0.3">
      <c r="A4" s="10"/>
      <c r="B4" s="11"/>
      <c r="C4" s="12"/>
      <c r="D4" s="10"/>
      <c r="E4" s="10"/>
      <c r="F4" s="10"/>
      <c r="G4" s="14" t="s">
        <v>1258</v>
      </c>
      <c r="H4" s="18">
        <f>SUBTOTAL(9,H3:H3)</f>
        <v>2900</v>
      </c>
    </row>
    <row r="5" spans="1:9" ht="69.75" customHeight="1" outlineLevel="2" thickTop="1" thickBot="1" x14ac:dyDescent="0.3">
      <c r="A5" s="10" t="s">
        <v>1259</v>
      </c>
      <c r="B5" s="11" t="s">
        <v>1260</v>
      </c>
      <c r="C5" s="12" t="s">
        <v>269</v>
      </c>
      <c r="D5" s="10" t="s">
        <v>47</v>
      </c>
      <c r="E5" s="10">
        <v>1</v>
      </c>
      <c r="F5" s="10" t="s">
        <v>1261</v>
      </c>
      <c r="G5" s="11" t="s">
        <v>1262</v>
      </c>
      <c r="H5" s="18">
        <v>17545</v>
      </c>
    </row>
    <row r="6" spans="1:9" ht="69.75" customHeight="1" outlineLevel="2" thickTop="1" thickBot="1" x14ac:dyDescent="0.3">
      <c r="A6" s="10" t="s">
        <v>1263</v>
      </c>
      <c r="B6" s="11" t="s">
        <v>1264</v>
      </c>
      <c r="C6" s="12" t="s">
        <v>634</v>
      </c>
      <c r="D6" s="10" t="s">
        <v>47</v>
      </c>
      <c r="E6" s="10">
        <v>1</v>
      </c>
      <c r="F6" s="10" t="s">
        <v>1261</v>
      </c>
      <c r="G6" s="11" t="s">
        <v>1262</v>
      </c>
      <c r="H6" s="18">
        <v>3388</v>
      </c>
    </row>
    <row r="7" spans="1:9" ht="69.75" customHeight="1" outlineLevel="1" thickTop="1" thickBot="1" x14ac:dyDescent="0.3">
      <c r="A7" s="10"/>
      <c r="B7" s="11"/>
      <c r="C7" s="12"/>
      <c r="D7" s="10"/>
      <c r="E7" s="10"/>
      <c r="F7" s="10"/>
      <c r="G7" s="14" t="s">
        <v>1265</v>
      </c>
      <c r="H7" s="18">
        <f>SUBTOTAL(9,H5:H6)</f>
        <v>20933</v>
      </c>
    </row>
    <row r="8" spans="1:9" ht="69.75" customHeight="1" outlineLevel="2" thickTop="1" thickBot="1" x14ac:dyDescent="0.3">
      <c r="A8" s="10" t="s">
        <v>1266</v>
      </c>
      <c r="B8" s="11" t="s">
        <v>1267</v>
      </c>
      <c r="C8" s="12" t="s">
        <v>1209</v>
      </c>
      <c r="D8" s="10" t="s">
        <v>47</v>
      </c>
      <c r="E8" s="10">
        <v>1</v>
      </c>
      <c r="F8" s="10" t="s">
        <v>1268</v>
      </c>
      <c r="G8" s="11" t="s">
        <v>1269</v>
      </c>
      <c r="H8" s="18">
        <v>774.4</v>
      </c>
      <c r="I8" s="3" t="str">
        <f>"***"&amp;MID(F8,4,4)&amp;"**"</f>
        <v>***6041**</v>
      </c>
    </row>
    <row r="9" spans="1:9" ht="69.75" customHeight="1" outlineLevel="1" thickTop="1" thickBot="1" x14ac:dyDescent="0.3">
      <c r="A9" s="10"/>
      <c r="B9" s="11"/>
      <c r="C9" s="12"/>
      <c r="D9" s="10"/>
      <c r="E9" s="10"/>
      <c r="F9" s="10"/>
      <c r="G9" s="14" t="s">
        <v>1270</v>
      </c>
      <c r="H9" s="18">
        <f>SUBTOTAL(9,H8:H8)</f>
        <v>774.4</v>
      </c>
    </row>
    <row r="10" spans="1:9" ht="69.75" customHeight="1" outlineLevel="2" thickTop="1" thickBot="1" x14ac:dyDescent="0.3">
      <c r="A10" s="10" t="s">
        <v>1271</v>
      </c>
      <c r="B10" s="11" t="s">
        <v>1272</v>
      </c>
      <c r="C10" s="12" t="s">
        <v>1273</v>
      </c>
      <c r="D10" s="10" t="s">
        <v>62</v>
      </c>
      <c r="E10" s="10">
        <v>1</v>
      </c>
      <c r="F10" s="10" t="s">
        <v>1274</v>
      </c>
      <c r="G10" s="11" t="s">
        <v>1275</v>
      </c>
      <c r="H10" s="18">
        <v>1109.79</v>
      </c>
    </row>
    <row r="11" spans="1:9" ht="69.75" customHeight="1" outlineLevel="1" thickTop="1" thickBot="1" x14ac:dyDescent="0.3">
      <c r="A11" s="10"/>
      <c r="B11" s="11"/>
      <c r="C11" s="12"/>
      <c r="D11" s="10"/>
      <c r="E11" s="10"/>
      <c r="F11" s="10"/>
      <c r="G11" s="14" t="s">
        <v>1276</v>
      </c>
      <c r="H11" s="18">
        <f>SUBTOTAL(9,H10:H10)</f>
        <v>1109.79</v>
      </c>
    </row>
    <row r="12" spans="1:9" ht="69.75" customHeight="1" outlineLevel="2" thickTop="1" thickBot="1" x14ac:dyDescent="0.3">
      <c r="A12" s="10" t="s">
        <v>1277</v>
      </c>
      <c r="B12" s="11" t="s">
        <v>1278</v>
      </c>
      <c r="C12" s="12" t="s">
        <v>1279</v>
      </c>
      <c r="D12" s="10" t="s">
        <v>47</v>
      </c>
      <c r="E12" s="10">
        <v>1</v>
      </c>
      <c r="F12" s="10" t="s">
        <v>1280</v>
      </c>
      <c r="G12" s="11" t="s">
        <v>1281</v>
      </c>
      <c r="H12" s="18">
        <v>1697.99</v>
      </c>
    </row>
    <row r="13" spans="1:9" ht="69.75" customHeight="1" outlineLevel="1" thickTop="1" thickBot="1" x14ac:dyDescent="0.3">
      <c r="A13" s="10"/>
      <c r="B13" s="11"/>
      <c r="C13" s="12"/>
      <c r="D13" s="10"/>
      <c r="E13" s="10"/>
      <c r="F13" s="10"/>
      <c r="G13" s="14" t="s">
        <v>1282</v>
      </c>
      <c r="H13" s="18">
        <f>SUBTOTAL(9,H12:H12)</f>
        <v>1697.99</v>
      </c>
    </row>
    <row r="14" spans="1:9" ht="69.75" customHeight="1" outlineLevel="2" thickTop="1" thickBot="1" x14ac:dyDescent="0.3">
      <c r="A14" s="10" t="s">
        <v>1283</v>
      </c>
      <c r="B14" s="11" t="s">
        <v>1284</v>
      </c>
      <c r="C14" s="12" t="s">
        <v>360</v>
      </c>
      <c r="D14" s="10" t="s">
        <v>5</v>
      </c>
      <c r="E14" s="10">
        <v>1</v>
      </c>
      <c r="F14" s="10" t="s">
        <v>665</v>
      </c>
      <c r="G14" s="11" t="s">
        <v>666</v>
      </c>
      <c r="H14" s="18">
        <v>1500</v>
      </c>
    </row>
    <row r="15" spans="1:9" ht="69.75" customHeight="1" outlineLevel="1" thickTop="1" thickBot="1" x14ac:dyDescent="0.3">
      <c r="A15" s="10"/>
      <c r="B15" s="11"/>
      <c r="C15" s="12"/>
      <c r="D15" s="10"/>
      <c r="E15" s="10"/>
      <c r="F15" s="10"/>
      <c r="G15" s="14" t="s">
        <v>918</v>
      </c>
      <c r="H15" s="18">
        <f>SUBTOTAL(9,H14:H14)</f>
        <v>1500</v>
      </c>
    </row>
    <row r="16" spans="1:9" ht="69.75" customHeight="1" outlineLevel="2" thickTop="1" thickBot="1" x14ac:dyDescent="0.3">
      <c r="A16" s="10" t="s">
        <v>1285</v>
      </c>
      <c r="B16" s="11" t="s">
        <v>1286</v>
      </c>
      <c r="C16" s="12" t="s">
        <v>889</v>
      </c>
      <c r="D16" s="10" t="s">
        <v>47</v>
      </c>
      <c r="E16" s="10">
        <v>1</v>
      </c>
      <c r="F16" s="10" t="s">
        <v>1287</v>
      </c>
      <c r="G16" s="11" t="s">
        <v>1288</v>
      </c>
      <c r="H16" s="18">
        <v>564.59</v>
      </c>
    </row>
    <row r="17" spans="1:8" ht="69.75" customHeight="1" outlineLevel="2" thickTop="1" thickBot="1" x14ac:dyDescent="0.3">
      <c r="A17" s="10" t="s">
        <v>1289</v>
      </c>
      <c r="B17" s="11" t="s">
        <v>1290</v>
      </c>
      <c r="C17" s="12" t="s">
        <v>1273</v>
      </c>
      <c r="D17" s="10" t="s">
        <v>62</v>
      </c>
      <c r="E17" s="10">
        <v>1</v>
      </c>
      <c r="F17" s="10" t="s">
        <v>1287</v>
      </c>
      <c r="G17" s="11" t="s">
        <v>1288</v>
      </c>
      <c r="H17" s="18">
        <v>78.95</v>
      </c>
    </row>
    <row r="18" spans="1:8" ht="69.75" customHeight="1" outlineLevel="1" thickTop="1" thickBot="1" x14ac:dyDescent="0.3">
      <c r="A18" s="10"/>
      <c r="B18" s="11"/>
      <c r="C18" s="12"/>
      <c r="D18" s="10"/>
      <c r="E18" s="10"/>
      <c r="F18" s="10"/>
      <c r="G18" s="14" t="s">
        <v>1291</v>
      </c>
      <c r="H18" s="18">
        <f>SUBTOTAL(9,H16:H17)</f>
        <v>643.54000000000008</v>
      </c>
    </row>
    <row r="19" spans="1:8" ht="69.75" customHeight="1" outlineLevel="2" thickTop="1" thickBot="1" x14ac:dyDescent="0.3">
      <c r="A19" s="10" t="s">
        <v>1292</v>
      </c>
      <c r="B19" s="11" t="s">
        <v>1293</v>
      </c>
      <c r="C19" s="12" t="s">
        <v>1227</v>
      </c>
      <c r="D19" s="10" t="s">
        <v>47</v>
      </c>
      <c r="E19" s="10">
        <v>1</v>
      </c>
      <c r="F19" s="10" t="s">
        <v>1294</v>
      </c>
      <c r="G19" s="11" t="s">
        <v>1295</v>
      </c>
      <c r="H19" s="18">
        <v>1000</v>
      </c>
    </row>
    <row r="20" spans="1:8" ht="69.75" customHeight="1" outlineLevel="1" thickTop="1" thickBot="1" x14ac:dyDescent="0.3">
      <c r="A20" s="10"/>
      <c r="B20" s="11"/>
      <c r="C20" s="12"/>
      <c r="D20" s="10"/>
      <c r="E20" s="10"/>
      <c r="F20" s="10"/>
      <c r="G20" s="14" t="s">
        <v>1296</v>
      </c>
      <c r="H20" s="18">
        <f>SUBTOTAL(9,H19:H19)</f>
        <v>1000</v>
      </c>
    </row>
    <row r="21" spans="1:8" ht="69.75" customHeight="1" outlineLevel="2" thickTop="1" thickBot="1" x14ac:dyDescent="0.3">
      <c r="A21" s="10" t="s">
        <v>1297</v>
      </c>
      <c r="B21" s="11" t="s">
        <v>1298</v>
      </c>
      <c r="C21" s="12" t="s">
        <v>1299</v>
      </c>
      <c r="D21" s="10" t="s">
        <v>47</v>
      </c>
      <c r="E21" s="10">
        <v>1</v>
      </c>
      <c r="F21" s="10" t="s">
        <v>1300</v>
      </c>
      <c r="G21" s="11" t="s">
        <v>1301</v>
      </c>
      <c r="H21" s="18">
        <v>2800</v>
      </c>
    </row>
    <row r="22" spans="1:8" ht="69.75" customHeight="1" outlineLevel="1" thickTop="1" thickBot="1" x14ac:dyDescent="0.3">
      <c r="A22" s="10"/>
      <c r="B22" s="11"/>
      <c r="C22" s="12"/>
      <c r="D22" s="10"/>
      <c r="E22" s="10"/>
      <c r="F22" s="10"/>
      <c r="G22" s="14" t="s">
        <v>1302</v>
      </c>
      <c r="H22" s="18">
        <f>SUBTOTAL(9,H21:H21)</f>
        <v>2800</v>
      </c>
    </row>
    <row r="23" spans="1:8" ht="69.75" customHeight="1" outlineLevel="2" thickTop="1" thickBot="1" x14ac:dyDescent="0.3">
      <c r="A23" s="10" t="s">
        <v>1303</v>
      </c>
      <c r="B23" s="11" t="s">
        <v>1304</v>
      </c>
      <c r="C23" s="12" t="s">
        <v>1279</v>
      </c>
      <c r="D23" s="10" t="s">
        <v>47</v>
      </c>
      <c r="E23" s="10">
        <v>1</v>
      </c>
      <c r="F23" s="10" t="s">
        <v>1305</v>
      </c>
      <c r="G23" s="11" t="s">
        <v>1306</v>
      </c>
      <c r="H23" s="18">
        <v>300</v>
      </c>
    </row>
    <row r="24" spans="1:8" ht="69.75" customHeight="1" outlineLevel="1" thickTop="1" thickBot="1" x14ac:dyDescent="0.3">
      <c r="A24" s="10"/>
      <c r="B24" s="11"/>
      <c r="C24" s="12"/>
      <c r="D24" s="10"/>
      <c r="E24" s="10"/>
      <c r="F24" s="10"/>
      <c r="G24" s="14" t="s">
        <v>1307</v>
      </c>
      <c r="H24" s="18">
        <f>SUBTOTAL(9,H23:H23)</f>
        <v>300</v>
      </c>
    </row>
    <row r="25" spans="1:8" ht="69.75" customHeight="1" outlineLevel="2" thickTop="1" thickBot="1" x14ac:dyDescent="0.3">
      <c r="A25" s="10" t="s">
        <v>1308</v>
      </c>
      <c r="B25" s="11" t="s">
        <v>1309</v>
      </c>
      <c r="C25" s="12" t="s">
        <v>1299</v>
      </c>
      <c r="D25" s="10" t="s">
        <v>47</v>
      </c>
      <c r="E25" s="10">
        <v>1</v>
      </c>
      <c r="F25" s="10" t="s">
        <v>1310</v>
      </c>
      <c r="G25" s="11" t="s">
        <v>1311</v>
      </c>
      <c r="H25" s="18">
        <v>2500</v>
      </c>
    </row>
    <row r="26" spans="1:8" ht="69.75" customHeight="1" outlineLevel="1" thickTop="1" thickBot="1" x14ac:dyDescent="0.3">
      <c r="A26" s="10"/>
      <c r="B26" s="11"/>
      <c r="C26" s="12"/>
      <c r="D26" s="10"/>
      <c r="E26" s="10"/>
      <c r="F26" s="10"/>
      <c r="G26" s="14" t="s">
        <v>1312</v>
      </c>
      <c r="H26" s="18">
        <f>SUBTOTAL(9,H25:H25)</f>
        <v>2500</v>
      </c>
    </row>
    <row r="27" spans="1:8" ht="69.75" customHeight="1" outlineLevel="2" thickTop="1" thickBot="1" x14ac:dyDescent="0.3">
      <c r="A27" s="10" t="s">
        <v>1313</v>
      </c>
      <c r="B27" s="11" t="s">
        <v>1314</v>
      </c>
      <c r="C27" s="12" t="s">
        <v>360</v>
      </c>
      <c r="D27" s="10" t="s">
        <v>47</v>
      </c>
      <c r="E27" s="10">
        <v>1</v>
      </c>
      <c r="F27" s="10" t="s">
        <v>1315</v>
      </c>
      <c r="G27" s="11" t="s">
        <v>1316</v>
      </c>
      <c r="H27" s="18">
        <v>1000</v>
      </c>
    </row>
    <row r="28" spans="1:8" ht="69.75" customHeight="1" outlineLevel="1" thickTop="1" thickBot="1" x14ac:dyDescent="0.3">
      <c r="A28" s="10"/>
      <c r="B28" s="11"/>
      <c r="C28" s="12"/>
      <c r="D28" s="10"/>
      <c r="E28" s="10"/>
      <c r="F28" s="10"/>
      <c r="G28" s="14" t="s">
        <v>1317</v>
      </c>
      <c r="H28" s="18">
        <f>SUBTOTAL(9,H27:H27)</f>
        <v>1000</v>
      </c>
    </row>
    <row r="29" spans="1:8" ht="69.75" customHeight="1" outlineLevel="2" thickTop="1" thickBot="1" x14ac:dyDescent="0.3">
      <c r="A29" s="10" t="s">
        <v>1318</v>
      </c>
      <c r="B29" s="11" t="s">
        <v>1319</v>
      </c>
      <c r="C29" s="12" t="s">
        <v>1299</v>
      </c>
      <c r="D29" s="10" t="s">
        <v>47</v>
      </c>
      <c r="E29" s="10">
        <v>1</v>
      </c>
      <c r="F29" s="10" t="s">
        <v>1320</v>
      </c>
      <c r="G29" s="11" t="s">
        <v>1321</v>
      </c>
      <c r="H29" s="18">
        <v>1000</v>
      </c>
    </row>
    <row r="30" spans="1:8" ht="69.75" customHeight="1" outlineLevel="1" thickTop="1" thickBot="1" x14ac:dyDescent="0.3">
      <c r="A30" s="10"/>
      <c r="B30" s="11"/>
      <c r="C30" s="12"/>
      <c r="D30" s="10"/>
      <c r="E30" s="10"/>
      <c r="F30" s="10"/>
      <c r="G30" s="14" t="s">
        <v>1322</v>
      </c>
      <c r="H30" s="18">
        <f>SUBTOTAL(9,H29:H29)</f>
        <v>1000</v>
      </c>
    </row>
    <row r="31" spans="1:8" ht="69.75" customHeight="1" outlineLevel="2" thickTop="1" thickBot="1" x14ac:dyDescent="0.3">
      <c r="A31" s="10" t="s">
        <v>1323</v>
      </c>
      <c r="B31" s="11" t="s">
        <v>1324</v>
      </c>
      <c r="C31" s="12" t="s">
        <v>1209</v>
      </c>
      <c r="D31" s="10" t="s">
        <v>47</v>
      </c>
      <c r="E31" s="10">
        <v>1</v>
      </c>
      <c r="F31" s="10" t="s">
        <v>1325</v>
      </c>
      <c r="G31" s="11" t="s">
        <v>1326</v>
      </c>
      <c r="H31" s="18">
        <v>1000</v>
      </c>
    </row>
    <row r="32" spans="1:8" ht="69.75" customHeight="1" outlineLevel="1" thickTop="1" thickBot="1" x14ac:dyDescent="0.3">
      <c r="A32" s="10"/>
      <c r="B32" s="11"/>
      <c r="C32" s="12"/>
      <c r="D32" s="10"/>
      <c r="E32" s="10"/>
      <c r="F32" s="10"/>
      <c r="G32" s="14" t="s">
        <v>1327</v>
      </c>
      <c r="H32" s="18">
        <f>SUBTOTAL(9,H31:H31)</f>
        <v>1000</v>
      </c>
    </row>
    <row r="33" spans="1:8" ht="69.75" customHeight="1" outlineLevel="2" thickTop="1" thickBot="1" x14ac:dyDescent="0.3">
      <c r="A33" s="10" t="s">
        <v>1328</v>
      </c>
      <c r="B33" s="11" t="s">
        <v>1329</v>
      </c>
      <c r="C33" s="12" t="s">
        <v>1279</v>
      </c>
      <c r="D33" s="10" t="s">
        <v>47</v>
      </c>
      <c r="E33" s="10">
        <v>1</v>
      </c>
      <c r="F33" s="10" t="s">
        <v>1330</v>
      </c>
      <c r="G33" s="11" t="s">
        <v>1331</v>
      </c>
      <c r="H33" s="18">
        <v>1000</v>
      </c>
    </row>
    <row r="34" spans="1:8" ht="69.75" customHeight="1" outlineLevel="1" thickTop="1" thickBot="1" x14ac:dyDescent="0.3">
      <c r="A34" s="10"/>
      <c r="B34" s="11"/>
      <c r="C34" s="12"/>
      <c r="D34" s="10"/>
      <c r="E34" s="10"/>
      <c r="F34" s="10"/>
      <c r="G34" s="14" t="s">
        <v>1332</v>
      </c>
      <c r="H34" s="18">
        <f>SUBTOTAL(9,H33:H33)</f>
        <v>1000</v>
      </c>
    </row>
    <row r="35" spans="1:8" ht="69.75" customHeight="1" outlineLevel="2" thickTop="1" thickBot="1" x14ac:dyDescent="0.3">
      <c r="A35" s="10" t="s">
        <v>1333</v>
      </c>
      <c r="B35" s="11" t="s">
        <v>1334</v>
      </c>
      <c r="C35" s="12" t="s">
        <v>4</v>
      </c>
      <c r="D35" s="10" t="s">
        <v>47</v>
      </c>
      <c r="E35" s="10">
        <v>1</v>
      </c>
      <c r="F35" s="10" t="s">
        <v>746</v>
      </c>
      <c r="G35" s="11" t="s">
        <v>747</v>
      </c>
      <c r="H35" s="18">
        <v>1000</v>
      </c>
    </row>
    <row r="36" spans="1:8" ht="69.75" customHeight="1" outlineLevel="1" thickTop="1" thickBot="1" x14ac:dyDescent="0.3">
      <c r="A36" s="10"/>
      <c r="B36" s="11"/>
      <c r="C36" s="12"/>
      <c r="D36" s="10"/>
      <c r="E36" s="10"/>
      <c r="F36" s="10"/>
      <c r="G36" s="14" t="s">
        <v>924</v>
      </c>
      <c r="H36" s="18">
        <f>SUBTOTAL(9,H35:H35)</f>
        <v>1000</v>
      </c>
    </row>
    <row r="37" spans="1:8" ht="69.75" customHeight="1" outlineLevel="2" thickTop="1" thickBot="1" x14ac:dyDescent="0.3">
      <c r="A37" s="10" t="s">
        <v>1335</v>
      </c>
      <c r="B37" s="11" t="s">
        <v>1336</v>
      </c>
      <c r="C37" s="12" t="s">
        <v>4</v>
      </c>
      <c r="D37" s="10" t="s">
        <v>62</v>
      </c>
      <c r="E37" s="10">
        <v>1</v>
      </c>
      <c r="F37" s="10" t="s">
        <v>1337</v>
      </c>
      <c r="G37" s="11" t="s">
        <v>1338</v>
      </c>
      <c r="H37" s="18">
        <v>1854</v>
      </c>
    </row>
    <row r="38" spans="1:8" ht="69.75" customHeight="1" outlineLevel="2" thickTop="1" thickBot="1" x14ac:dyDescent="0.3">
      <c r="A38" s="10" t="s">
        <v>1339</v>
      </c>
      <c r="B38" s="11" t="s">
        <v>1340</v>
      </c>
      <c r="C38" s="12" t="s">
        <v>634</v>
      </c>
      <c r="D38" s="10" t="s">
        <v>62</v>
      </c>
      <c r="E38" s="10">
        <v>1</v>
      </c>
      <c r="F38" s="10" t="s">
        <v>1337</v>
      </c>
      <c r="G38" s="11" t="s">
        <v>1338</v>
      </c>
      <c r="H38" s="18">
        <v>2100</v>
      </c>
    </row>
    <row r="39" spans="1:8" ht="69.75" customHeight="1" outlineLevel="1" thickTop="1" thickBot="1" x14ac:dyDescent="0.3">
      <c r="A39" s="10"/>
      <c r="B39" s="11"/>
      <c r="C39" s="12"/>
      <c r="D39" s="10"/>
      <c r="E39" s="10"/>
      <c r="F39" s="10"/>
      <c r="G39" s="14" t="s">
        <v>1341</v>
      </c>
      <c r="H39" s="18">
        <f>SUBTOTAL(9,H37:H38)</f>
        <v>3954</v>
      </c>
    </row>
    <row r="40" spans="1:8" ht="69.75" customHeight="1" outlineLevel="2" thickTop="1" thickBot="1" x14ac:dyDescent="0.3">
      <c r="A40" s="10" t="s">
        <v>1342</v>
      </c>
      <c r="B40" s="11" t="s">
        <v>1343</v>
      </c>
      <c r="C40" s="12" t="s">
        <v>1227</v>
      </c>
      <c r="D40" s="10" t="s">
        <v>47</v>
      </c>
      <c r="E40" s="10">
        <v>1</v>
      </c>
      <c r="F40" s="10" t="s">
        <v>1344</v>
      </c>
      <c r="G40" s="11" t="s">
        <v>1345</v>
      </c>
      <c r="H40" s="18">
        <v>1000</v>
      </c>
    </row>
    <row r="41" spans="1:8" ht="69.75" customHeight="1" outlineLevel="1" thickTop="1" thickBot="1" x14ac:dyDescent="0.3">
      <c r="A41" s="10"/>
      <c r="B41" s="11"/>
      <c r="C41" s="12"/>
      <c r="D41" s="10"/>
      <c r="E41" s="10"/>
      <c r="F41" s="10"/>
      <c r="G41" s="14" t="s">
        <v>1346</v>
      </c>
      <c r="H41" s="18">
        <f>SUBTOTAL(9,H40:H40)</f>
        <v>1000</v>
      </c>
    </row>
    <row r="42" spans="1:8" ht="69.75" customHeight="1" outlineLevel="2" thickTop="1" thickBot="1" x14ac:dyDescent="0.3">
      <c r="A42" s="10" t="s">
        <v>1347</v>
      </c>
      <c r="B42" s="11" t="s">
        <v>1348</v>
      </c>
      <c r="C42" s="12" t="s">
        <v>1227</v>
      </c>
      <c r="D42" s="10" t="s">
        <v>47</v>
      </c>
      <c r="E42" s="10">
        <v>1</v>
      </c>
      <c r="F42" s="10" t="s">
        <v>1349</v>
      </c>
      <c r="G42" s="11" t="s">
        <v>1350</v>
      </c>
      <c r="H42" s="18">
        <v>275</v>
      </c>
    </row>
    <row r="43" spans="1:8" ht="69.75" customHeight="1" outlineLevel="1" thickTop="1" thickBot="1" x14ac:dyDescent="0.3">
      <c r="A43" s="10"/>
      <c r="B43" s="11"/>
      <c r="C43" s="12"/>
      <c r="D43" s="10"/>
      <c r="E43" s="10"/>
      <c r="F43" s="10"/>
      <c r="G43" s="14" t="s">
        <v>1351</v>
      </c>
      <c r="H43" s="18">
        <f>SUBTOTAL(9,H42:H42)</f>
        <v>275</v>
      </c>
    </row>
    <row r="44" spans="1:8" ht="69.75" customHeight="1" outlineLevel="2" thickTop="1" thickBot="1" x14ac:dyDescent="0.3">
      <c r="A44" s="10" t="s">
        <v>1352</v>
      </c>
      <c r="B44" s="11" t="s">
        <v>1353</v>
      </c>
      <c r="C44" s="12" t="s">
        <v>4</v>
      </c>
      <c r="D44" s="10" t="s">
        <v>47</v>
      </c>
      <c r="E44" s="10">
        <v>1</v>
      </c>
      <c r="F44" s="10" t="s">
        <v>1354</v>
      </c>
      <c r="G44" s="11" t="s">
        <v>1355</v>
      </c>
      <c r="H44" s="18">
        <v>7744</v>
      </c>
    </row>
    <row r="45" spans="1:8" ht="69.75" customHeight="1" outlineLevel="1" thickTop="1" thickBot="1" x14ac:dyDescent="0.3">
      <c r="A45" s="10"/>
      <c r="B45" s="11"/>
      <c r="C45" s="12"/>
      <c r="D45" s="10"/>
      <c r="E45" s="10"/>
      <c r="F45" s="10"/>
      <c r="G45" s="14" t="s">
        <v>1356</v>
      </c>
      <c r="H45" s="18">
        <f>SUBTOTAL(9,H44:H44)</f>
        <v>7744</v>
      </c>
    </row>
    <row r="46" spans="1:8" ht="69.75" customHeight="1" outlineLevel="2" thickTop="1" thickBot="1" x14ac:dyDescent="0.3">
      <c r="A46" s="10" t="s">
        <v>1357</v>
      </c>
      <c r="B46" s="11" t="s">
        <v>1358</v>
      </c>
      <c r="C46" s="12" t="s">
        <v>1279</v>
      </c>
      <c r="D46" s="10" t="s">
        <v>47</v>
      </c>
      <c r="E46" s="10">
        <v>1</v>
      </c>
      <c r="F46" s="10" t="s">
        <v>1359</v>
      </c>
      <c r="G46" s="11" t="s">
        <v>1360</v>
      </c>
      <c r="H46" s="18">
        <v>4235</v>
      </c>
    </row>
    <row r="47" spans="1:8" ht="69.75" customHeight="1" outlineLevel="1" thickTop="1" thickBot="1" x14ac:dyDescent="0.3">
      <c r="A47" s="10"/>
      <c r="B47" s="11"/>
      <c r="C47" s="12"/>
      <c r="D47" s="10"/>
      <c r="E47" s="10"/>
      <c r="F47" s="10"/>
      <c r="G47" s="14" t="s">
        <v>1361</v>
      </c>
      <c r="H47" s="18">
        <f>SUBTOTAL(9,H46:H46)</f>
        <v>4235</v>
      </c>
    </row>
    <row r="48" spans="1:8" ht="69.75" customHeight="1" outlineLevel="2" thickTop="1" thickBot="1" x14ac:dyDescent="0.3">
      <c r="A48" s="10" t="s">
        <v>1362</v>
      </c>
      <c r="B48" s="11" t="s">
        <v>1363</v>
      </c>
      <c r="C48" s="12" t="s">
        <v>269</v>
      </c>
      <c r="D48" s="10" t="s">
        <v>47</v>
      </c>
      <c r="E48" s="10">
        <v>1</v>
      </c>
      <c r="F48" s="10" t="s">
        <v>1364</v>
      </c>
      <c r="G48" s="11" t="s">
        <v>1365</v>
      </c>
      <c r="H48" s="18">
        <v>13854.5</v>
      </c>
    </row>
    <row r="49" spans="1:9" ht="69.75" customHeight="1" outlineLevel="1" thickTop="1" thickBot="1" x14ac:dyDescent="0.3">
      <c r="A49" s="10"/>
      <c r="B49" s="11"/>
      <c r="C49" s="12"/>
      <c r="D49" s="10"/>
      <c r="E49" s="10"/>
      <c r="F49" s="10"/>
      <c r="G49" s="14" t="s">
        <v>1366</v>
      </c>
      <c r="H49" s="18">
        <f>SUBTOTAL(9,H48:H48)</f>
        <v>13854.5</v>
      </c>
    </row>
    <row r="50" spans="1:9" ht="69.75" customHeight="1" outlineLevel="2" thickTop="1" thickBot="1" x14ac:dyDescent="0.3">
      <c r="A50" s="10" t="s">
        <v>1367</v>
      </c>
      <c r="B50" s="11" t="s">
        <v>1368</v>
      </c>
      <c r="C50" s="12" t="s">
        <v>1369</v>
      </c>
      <c r="D50" s="10" t="s">
        <v>151</v>
      </c>
      <c r="E50" s="10">
        <v>1</v>
      </c>
      <c r="F50" s="10" t="s">
        <v>1370</v>
      </c>
      <c r="G50" s="11" t="s">
        <v>1371</v>
      </c>
      <c r="H50" s="18">
        <v>1076.46</v>
      </c>
    </row>
    <row r="51" spans="1:9" ht="69.75" customHeight="1" outlineLevel="2" thickTop="1" thickBot="1" x14ac:dyDescent="0.3">
      <c r="A51" s="10" t="s">
        <v>1372</v>
      </c>
      <c r="B51" s="11" t="s">
        <v>1373</v>
      </c>
      <c r="C51" s="12" t="s">
        <v>360</v>
      </c>
      <c r="D51" s="10" t="s">
        <v>47</v>
      </c>
      <c r="E51" s="10">
        <v>1</v>
      </c>
      <c r="F51" s="10" t="s">
        <v>1370</v>
      </c>
      <c r="G51" s="11" t="s">
        <v>1371</v>
      </c>
      <c r="H51" s="18">
        <v>1051.1300000000001</v>
      </c>
    </row>
    <row r="52" spans="1:9" ht="69.75" customHeight="1" outlineLevel="1" thickTop="1" thickBot="1" x14ac:dyDescent="0.3">
      <c r="A52" s="10"/>
      <c r="B52" s="11"/>
      <c r="C52" s="12"/>
      <c r="D52" s="10"/>
      <c r="E52" s="10"/>
      <c r="F52" s="10"/>
      <c r="G52" s="14" t="s">
        <v>1374</v>
      </c>
      <c r="H52" s="18">
        <f>SUBTOTAL(9,H50:H51)</f>
        <v>2127.59</v>
      </c>
    </row>
    <row r="53" spans="1:9" ht="69.75" customHeight="1" outlineLevel="2" thickTop="1" thickBot="1" x14ac:dyDescent="0.3">
      <c r="A53" s="10" t="s">
        <v>1375</v>
      </c>
      <c r="B53" s="11" t="s">
        <v>1376</v>
      </c>
      <c r="C53" s="12" t="s">
        <v>1299</v>
      </c>
      <c r="D53" s="10" t="s">
        <v>151</v>
      </c>
      <c r="E53" s="10">
        <v>1</v>
      </c>
      <c r="F53" s="10" t="s">
        <v>1377</v>
      </c>
      <c r="G53" s="11" t="s">
        <v>1378</v>
      </c>
      <c r="H53" s="18">
        <v>1189.27</v>
      </c>
    </row>
    <row r="54" spans="1:9" ht="69.75" customHeight="1" outlineLevel="2" thickTop="1" thickBot="1" x14ac:dyDescent="0.3">
      <c r="A54" s="10" t="s">
        <v>1379</v>
      </c>
      <c r="B54" s="11" t="s">
        <v>1380</v>
      </c>
      <c r="C54" s="12" t="s">
        <v>889</v>
      </c>
      <c r="D54" s="10" t="s">
        <v>107</v>
      </c>
      <c r="E54" s="10">
        <v>1</v>
      </c>
      <c r="F54" s="10" t="s">
        <v>1377</v>
      </c>
      <c r="G54" s="11" t="s">
        <v>1378</v>
      </c>
      <c r="H54" s="18">
        <v>5234.16</v>
      </c>
    </row>
    <row r="55" spans="1:9" ht="69.75" customHeight="1" outlineLevel="1" thickTop="1" thickBot="1" x14ac:dyDescent="0.3">
      <c r="A55" s="10"/>
      <c r="B55" s="11"/>
      <c r="C55" s="12"/>
      <c r="D55" s="10"/>
      <c r="E55" s="10"/>
      <c r="F55" s="10"/>
      <c r="G55" s="14" t="s">
        <v>1381</v>
      </c>
      <c r="H55" s="18">
        <f>SUBTOTAL(9,H53:H54)</f>
        <v>6423.43</v>
      </c>
    </row>
    <row r="56" spans="1:9" ht="69.75" customHeight="1" outlineLevel="2" thickTop="1" thickBot="1" x14ac:dyDescent="0.3">
      <c r="A56" s="10" t="s">
        <v>1382</v>
      </c>
      <c r="B56" s="11" t="s">
        <v>1383</v>
      </c>
      <c r="C56" s="12" t="s">
        <v>1384</v>
      </c>
      <c r="D56" s="10" t="s">
        <v>47</v>
      </c>
      <c r="E56" s="10">
        <v>1</v>
      </c>
      <c r="F56" s="10" t="s">
        <v>1385</v>
      </c>
      <c r="G56" s="11" t="s">
        <v>1386</v>
      </c>
      <c r="H56" s="18">
        <v>275</v>
      </c>
      <c r="I56" s="3" t="str">
        <f>"***"&amp;MID(F56,4,4)&amp;"**"</f>
        <v>***4899**</v>
      </c>
    </row>
    <row r="57" spans="1:9" ht="69.75" customHeight="1" outlineLevel="1" thickTop="1" thickBot="1" x14ac:dyDescent="0.3">
      <c r="A57" s="10"/>
      <c r="B57" s="11"/>
      <c r="C57" s="12"/>
      <c r="D57" s="10"/>
      <c r="E57" s="10"/>
      <c r="F57" s="10"/>
      <c r="G57" s="14" t="s">
        <v>1387</v>
      </c>
      <c r="H57" s="18">
        <f>SUBTOTAL(9,H56:H56)</f>
        <v>275</v>
      </c>
    </row>
    <row r="58" spans="1:9" ht="69.75" customHeight="1" outlineLevel="2" thickTop="1" thickBot="1" x14ac:dyDescent="0.3">
      <c r="A58" s="10" t="s">
        <v>1388</v>
      </c>
      <c r="B58" s="11" t="s">
        <v>1389</v>
      </c>
      <c r="C58" s="12" t="s">
        <v>1227</v>
      </c>
      <c r="D58" s="10" t="s">
        <v>47</v>
      </c>
      <c r="E58" s="10">
        <v>1</v>
      </c>
      <c r="F58" s="10" t="s">
        <v>1390</v>
      </c>
      <c r="G58" s="11" t="s">
        <v>1391</v>
      </c>
      <c r="H58" s="18">
        <v>1000</v>
      </c>
    </row>
    <row r="59" spans="1:9" ht="69.75" customHeight="1" outlineLevel="1" thickTop="1" thickBot="1" x14ac:dyDescent="0.3">
      <c r="A59" s="10"/>
      <c r="B59" s="11"/>
      <c r="C59" s="12"/>
      <c r="D59" s="10"/>
      <c r="E59" s="10"/>
      <c r="F59" s="10"/>
      <c r="G59" s="14" t="s">
        <v>1392</v>
      </c>
      <c r="H59" s="18">
        <f>SUBTOTAL(9,H58:H58)</f>
        <v>1000</v>
      </c>
    </row>
    <row r="60" spans="1:9" ht="69.75" customHeight="1" outlineLevel="2" thickTop="1" thickBot="1" x14ac:dyDescent="0.3">
      <c r="A60" s="10" t="s">
        <v>1393</v>
      </c>
      <c r="B60" s="11" t="s">
        <v>1394</v>
      </c>
      <c r="C60" s="12" t="s">
        <v>1279</v>
      </c>
      <c r="D60" s="10" t="s">
        <v>151</v>
      </c>
      <c r="E60" s="10">
        <v>1</v>
      </c>
      <c r="F60" s="10" t="s">
        <v>1395</v>
      </c>
      <c r="G60" s="11" t="s">
        <v>1396</v>
      </c>
      <c r="H60" s="18">
        <v>1153</v>
      </c>
    </row>
    <row r="61" spans="1:9" ht="69.75" customHeight="1" outlineLevel="1" thickTop="1" thickBot="1" x14ac:dyDescent="0.3">
      <c r="A61" s="10"/>
      <c r="B61" s="11"/>
      <c r="C61" s="12"/>
      <c r="D61" s="10"/>
      <c r="E61" s="10"/>
      <c r="F61" s="10"/>
      <c r="G61" s="14" t="s">
        <v>1397</v>
      </c>
      <c r="H61" s="18">
        <f>SUBTOTAL(9,H60:H60)</f>
        <v>1153</v>
      </c>
    </row>
    <row r="62" spans="1:9" ht="69.75" customHeight="1" outlineLevel="2" thickTop="1" thickBot="1" x14ac:dyDescent="0.3">
      <c r="A62" s="10" t="s">
        <v>1398</v>
      </c>
      <c r="B62" s="11" t="s">
        <v>1399</v>
      </c>
      <c r="C62" s="12" t="s">
        <v>1369</v>
      </c>
      <c r="D62" s="10" t="s">
        <v>151</v>
      </c>
      <c r="E62" s="10">
        <v>3</v>
      </c>
      <c r="F62" s="10" t="s">
        <v>1132</v>
      </c>
      <c r="G62" s="11" t="s">
        <v>404</v>
      </c>
      <c r="H62" s="18">
        <v>3927.66</v>
      </c>
      <c r="I62" s="3" t="str">
        <f>"***"&amp;MID(F62,4,4)&amp;"**"</f>
        <v>***5033**</v>
      </c>
    </row>
    <row r="63" spans="1:9" ht="69.75" customHeight="1" outlineLevel="1" thickTop="1" thickBot="1" x14ac:dyDescent="0.3">
      <c r="A63" s="10"/>
      <c r="B63" s="11"/>
      <c r="C63" s="12"/>
      <c r="D63" s="10"/>
      <c r="E63" s="10"/>
      <c r="F63" s="10"/>
      <c r="G63" s="14" t="s">
        <v>969</v>
      </c>
      <c r="H63" s="18">
        <f>SUBTOTAL(9,H62:H62)</f>
        <v>3927.66</v>
      </c>
    </row>
    <row r="64" spans="1:9" ht="69.75" customHeight="1" outlineLevel="2" thickTop="1" thickBot="1" x14ac:dyDescent="0.3">
      <c r="A64" s="10" t="s">
        <v>1400</v>
      </c>
      <c r="B64" s="11" t="s">
        <v>1401</v>
      </c>
      <c r="C64" s="12" t="s">
        <v>1299</v>
      </c>
      <c r="D64" s="10" t="s">
        <v>47</v>
      </c>
      <c r="E64" s="10">
        <v>1</v>
      </c>
      <c r="F64" s="10" t="s">
        <v>1402</v>
      </c>
      <c r="G64" s="11" t="s">
        <v>1403</v>
      </c>
      <c r="H64" s="18">
        <v>1000</v>
      </c>
    </row>
    <row r="65" spans="1:9" ht="69.75" customHeight="1" outlineLevel="1" thickTop="1" thickBot="1" x14ac:dyDescent="0.3">
      <c r="A65" s="10"/>
      <c r="B65" s="11"/>
      <c r="C65" s="12"/>
      <c r="D65" s="10"/>
      <c r="E65" s="10"/>
      <c r="F65" s="10"/>
      <c r="G65" s="14" t="s">
        <v>1404</v>
      </c>
      <c r="H65" s="18">
        <f>SUBTOTAL(9,H64:H64)</f>
        <v>1000</v>
      </c>
    </row>
    <row r="66" spans="1:9" ht="69.75" customHeight="1" outlineLevel="2" thickTop="1" thickBot="1" x14ac:dyDescent="0.3">
      <c r="A66" s="10" t="s">
        <v>1405</v>
      </c>
      <c r="B66" s="11" t="s">
        <v>1406</v>
      </c>
      <c r="C66" s="12" t="s">
        <v>269</v>
      </c>
      <c r="D66" s="10" t="s">
        <v>194</v>
      </c>
      <c r="E66" s="10">
        <v>3</v>
      </c>
      <c r="F66" s="10" t="s">
        <v>1407</v>
      </c>
      <c r="G66" s="11" t="s">
        <v>1408</v>
      </c>
      <c r="H66" s="18">
        <v>7381</v>
      </c>
      <c r="I66" s="3" t="str">
        <f>"***"&amp;MID(F66,4,4)&amp;"**"</f>
        <v>****997**</v>
      </c>
    </row>
    <row r="67" spans="1:9" ht="69.75" customHeight="1" outlineLevel="1" thickTop="1" thickBot="1" x14ac:dyDescent="0.3">
      <c r="A67" s="10"/>
      <c r="B67" s="11"/>
      <c r="C67" s="12"/>
      <c r="D67" s="10"/>
      <c r="E67" s="10"/>
      <c r="F67" s="10"/>
      <c r="G67" s="14" t="s">
        <v>1409</v>
      </c>
      <c r="H67" s="18">
        <f>SUBTOTAL(9,H66:H66)</f>
        <v>7381</v>
      </c>
    </row>
    <row r="68" spans="1:9" ht="69.75" customHeight="1" outlineLevel="2" thickTop="1" thickBot="1" x14ac:dyDescent="0.3">
      <c r="A68" s="10" t="s">
        <v>1410</v>
      </c>
      <c r="B68" s="11" t="s">
        <v>1411</v>
      </c>
      <c r="C68" s="12" t="s">
        <v>634</v>
      </c>
      <c r="D68" s="10" t="s">
        <v>62</v>
      </c>
      <c r="E68" s="10">
        <v>1</v>
      </c>
      <c r="F68" s="10" t="s">
        <v>1412</v>
      </c>
      <c r="G68" s="11" t="s">
        <v>1413</v>
      </c>
      <c r="H68" s="18">
        <v>1033.47</v>
      </c>
    </row>
    <row r="69" spans="1:9" ht="69.75" customHeight="1" outlineLevel="1" thickTop="1" thickBot="1" x14ac:dyDescent="0.3">
      <c r="A69" s="10"/>
      <c r="B69" s="11"/>
      <c r="C69" s="12"/>
      <c r="D69" s="10"/>
      <c r="E69" s="10"/>
      <c r="F69" s="10"/>
      <c r="G69" s="14" t="s">
        <v>1414</v>
      </c>
      <c r="H69" s="18">
        <f>SUBTOTAL(9,H68:H68)</f>
        <v>1033.47</v>
      </c>
    </row>
    <row r="70" spans="1:9" ht="69.75" customHeight="1" outlineLevel="2" thickTop="1" thickBot="1" x14ac:dyDescent="0.3">
      <c r="A70" s="10" t="s">
        <v>1415</v>
      </c>
      <c r="B70" s="11" t="s">
        <v>1416</v>
      </c>
      <c r="C70" s="12" t="s">
        <v>360</v>
      </c>
      <c r="D70" s="10" t="s">
        <v>47</v>
      </c>
      <c r="E70" s="10">
        <v>3</v>
      </c>
      <c r="F70" s="10" t="s">
        <v>160</v>
      </c>
      <c r="G70" s="11" t="s">
        <v>161</v>
      </c>
      <c r="H70" s="18">
        <v>330</v>
      </c>
    </row>
    <row r="71" spans="1:9" ht="69.75" customHeight="1" outlineLevel="1" thickTop="1" thickBot="1" x14ac:dyDescent="0.3">
      <c r="A71" s="10"/>
      <c r="B71" s="11"/>
      <c r="C71" s="12"/>
      <c r="D71" s="10"/>
      <c r="E71" s="10"/>
      <c r="F71" s="10"/>
      <c r="G71" s="14" t="s">
        <v>971</v>
      </c>
      <c r="H71" s="18">
        <f>SUBTOTAL(9,H70:H70)</f>
        <v>330</v>
      </c>
    </row>
    <row r="72" spans="1:9" ht="69.75" customHeight="1" outlineLevel="2" thickTop="1" thickBot="1" x14ac:dyDescent="0.3">
      <c r="A72" s="10" t="s">
        <v>1417</v>
      </c>
      <c r="B72" s="11" t="s">
        <v>1418</v>
      </c>
      <c r="C72" s="12" t="s">
        <v>4</v>
      </c>
      <c r="D72" s="10" t="s">
        <v>202</v>
      </c>
      <c r="E72" s="10">
        <v>1</v>
      </c>
      <c r="F72" s="10" t="s">
        <v>1419</v>
      </c>
      <c r="G72" s="11" t="s">
        <v>1420</v>
      </c>
      <c r="H72" s="18">
        <v>1839.2</v>
      </c>
    </row>
    <row r="73" spans="1:9" ht="69.75" customHeight="1" outlineLevel="1" thickTop="1" thickBot="1" x14ac:dyDescent="0.3">
      <c r="A73" s="10"/>
      <c r="B73" s="11"/>
      <c r="C73" s="12"/>
      <c r="D73" s="10"/>
      <c r="E73" s="10"/>
      <c r="F73" s="10"/>
      <c r="G73" s="14" t="s">
        <v>1421</v>
      </c>
      <c r="H73" s="18">
        <f>SUBTOTAL(9,H72:H72)</f>
        <v>1839.2</v>
      </c>
    </row>
    <row r="74" spans="1:9" ht="69.75" customHeight="1" outlineLevel="2" thickTop="1" thickBot="1" x14ac:dyDescent="0.3">
      <c r="A74" s="10" t="s">
        <v>1422</v>
      </c>
      <c r="B74" s="11" t="s">
        <v>1423</v>
      </c>
      <c r="C74" s="12" t="s">
        <v>269</v>
      </c>
      <c r="D74" s="10" t="s">
        <v>62</v>
      </c>
      <c r="E74" s="10">
        <v>3</v>
      </c>
      <c r="F74" s="10" t="s">
        <v>1424</v>
      </c>
      <c r="G74" s="11" t="s">
        <v>1425</v>
      </c>
      <c r="H74" s="18">
        <v>5292.77</v>
      </c>
    </row>
    <row r="75" spans="1:9" ht="69.75" customHeight="1" outlineLevel="1" thickTop="1" thickBot="1" x14ac:dyDescent="0.3">
      <c r="A75" s="10"/>
      <c r="B75" s="11"/>
      <c r="C75" s="12"/>
      <c r="D75" s="10"/>
      <c r="E75" s="10"/>
      <c r="F75" s="10"/>
      <c r="G75" s="14" t="s">
        <v>1426</v>
      </c>
      <c r="H75" s="18">
        <f>SUBTOTAL(9,H74:H74)</f>
        <v>5292.77</v>
      </c>
    </row>
    <row r="76" spans="1:9" ht="69.75" customHeight="1" outlineLevel="2" thickTop="1" thickBot="1" x14ac:dyDescent="0.3">
      <c r="A76" s="10" t="s">
        <v>1427</v>
      </c>
      <c r="B76" s="11" t="s">
        <v>1428</v>
      </c>
      <c r="C76" s="12" t="s">
        <v>1279</v>
      </c>
      <c r="D76" s="10" t="s">
        <v>47</v>
      </c>
      <c r="E76" s="10">
        <v>1</v>
      </c>
      <c r="F76" s="10" t="s">
        <v>1429</v>
      </c>
      <c r="G76" s="11" t="s">
        <v>1430</v>
      </c>
      <c r="H76" s="18">
        <v>8470</v>
      </c>
      <c r="I76" s="3" t="str">
        <f>"***"&amp;MID(F76,4,4)&amp;"**"</f>
        <v>***1309**</v>
      </c>
    </row>
    <row r="77" spans="1:9" ht="69.75" customHeight="1" outlineLevel="1" thickTop="1" thickBot="1" x14ac:dyDescent="0.3">
      <c r="A77" s="10"/>
      <c r="B77" s="11"/>
      <c r="C77" s="12"/>
      <c r="D77" s="10"/>
      <c r="E77" s="10"/>
      <c r="F77" s="10"/>
      <c r="G77" s="14" t="s">
        <v>1431</v>
      </c>
      <c r="H77" s="18">
        <f>SUBTOTAL(9,H76:H76)</f>
        <v>8470</v>
      </c>
    </row>
    <row r="78" spans="1:9" ht="69.75" customHeight="1" outlineLevel="2" thickTop="1" thickBot="1" x14ac:dyDescent="0.3">
      <c r="A78" s="10" t="s">
        <v>1432</v>
      </c>
      <c r="B78" s="11" t="s">
        <v>1433</v>
      </c>
      <c r="C78" s="12" t="s">
        <v>1299</v>
      </c>
      <c r="D78" s="10" t="s">
        <v>47</v>
      </c>
      <c r="E78" s="10">
        <v>1</v>
      </c>
      <c r="F78" s="10" t="s">
        <v>1434</v>
      </c>
      <c r="G78" s="11" t="s">
        <v>1435</v>
      </c>
      <c r="H78" s="18">
        <v>2500</v>
      </c>
    </row>
    <row r="79" spans="1:9" ht="69.75" customHeight="1" outlineLevel="1" thickTop="1" thickBot="1" x14ac:dyDescent="0.3">
      <c r="A79" s="10"/>
      <c r="B79" s="11"/>
      <c r="C79" s="12"/>
      <c r="D79" s="10"/>
      <c r="E79" s="10"/>
      <c r="F79" s="10"/>
      <c r="G79" s="14" t="s">
        <v>1436</v>
      </c>
      <c r="H79" s="18">
        <f>SUBTOTAL(9,H78:H78)</f>
        <v>2500</v>
      </c>
    </row>
    <row r="80" spans="1:9" ht="69.75" customHeight="1" outlineLevel="2" thickTop="1" thickBot="1" x14ac:dyDescent="0.3">
      <c r="A80" s="10" t="s">
        <v>1437</v>
      </c>
      <c r="B80" s="11" t="s">
        <v>1438</v>
      </c>
      <c r="C80" s="12" t="s">
        <v>269</v>
      </c>
      <c r="D80" s="10" t="s">
        <v>47</v>
      </c>
      <c r="E80" s="10">
        <v>1</v>
      </c>
      <c r="F80" s="10" t="s">
        <v>797</v>
      </c>
      <c r="G80" s="11" t="s">
        <v>798</v>
      </c>
      <c r="H80" s="18">
        <v>1141.1400000000001</v>
      </c>
    </row>
    <row r="81" spans="1:9" ht="69.75" customHeight="1" outlineLevel="1" thickTop="1" thickBot="1" x14ac:dyDescent="0.3">
      <c r="A81" s="10"/>
      <c r="B81" s="11"/>
      <c r="C81" s="12"/>
      <c r="D81" s="10"/>
      <c r="E81" s="10"/>
      <c r="F81" s="10"/>
      <c r="G81" s="14" t="s">
        <v>984</v>
      </c>
      <c r="H81" s="18">
        <f>SUBTOTAL(9,H80:H80)</f>
        <v>1141.1400000000001</v>
      </c>
    </row>
    <row r="82" spans="1:9" ht="69.75" customHeight="1" outlineLevel="2" thickTop="1" thickBot="1" x14ac:dyDescent="0.3">
      <c r="A82" s="10" t="s">
        <v>1439</v>
      </c>
      <c r="B82" s="11" t="s">
        <v>1440</v>
      </c>
      <c r="C82" s="12" t="s">
        <v>1441</v>
      </c>
      <c r="D82" s="10" t="s">
        <v>47</v>
      </c>
      <c r="E82" s="10">
        <v>1</v>
      </c>
      <c r="F82" s="10" t="s">
        <v>1442</v>
      </c>
      <c r="G82" s="11" t="s">
        <v>1443</v>
      </c>
      <c r="H82" s="18">
        <v>3484.8</v>
      </c>
    </row>
    <row r="83" spans="1:9" ht="69.75" customHeight="1" outlineLevel="1" thickTop="1" thickBot="1" x14ac:dyDescent="0.3">
      <c r="A83" s="10"/>
      <c r="B83" s="11"/>
      <c r="C83" s="12"/>
      <c r="D83" s="10"/>
      <c r="E83" s="10"/>
      <c r="F83" s="10"/>
      <c r="G83" s="14" t="s">
        <v>1444</v>
      </c>
      <c r="H83" s="18">
        <f>SUBTOTAL(9,H82:H82)</f>
        <v>3484.8</v>
      </c>
    </row>
    <row r="84" spans="1:9" ht="69.75" customHeight="1" outlineLevel="2" thickTop="1" thickBot="1" x14ac:dyDescent="0.3">
      <c r="A84" s="10" t="s">
        <v>1445</v>
      </c>
      <c r="B84" s="11" t="s">
        <v>1446</v>
      </c>
      <c r="C84" s="12" t="s">
        <v>1227</v>
      </c>
      <c r="D84" s="10" t="s">
        <v>47</v>
      </c>
      <c r="E84" s="10">
        <v>1</v>
      </c>
      <c r="F84" s="10" t="s">
        <v>1447</v>
      </c>
      <c r="G84" s="11" t="s">
        <v>1448</v>
      </c>
      <c r="H84" s="18">
        <v>3509</v>
      </c>
    </row>
    <row r="85" spans="1:9" ht="69.75" customHeight="1" outlineLevel="1" thickTop="1" thickBot="1" x14ac:dyDescent="0.3">
      <c r="A85" s="10"/>
      <c r="B85" s="11"/>
      <c r="C85" s="12"/>
      <c r="D85" s="10"/>
      <c r="E85" s="10"/>
      <c r="F85" s="10"/>
      <c r="G85" s="14" t="s">
        <v>1449</v>
      </c>
      <c r="H85" s="18">
        <f>SUBTOTAL(9,H84:H84)</f>
        <v>3509</v>
      </c>
    </row>
    <row r="86" spans="1:9" ht="69.75" customHeight="1" outlineLevel="2" thickTop="1" thickBot="1" x14ac:dyDescent="0.3">
      <c r="A86" s="10" t="s">
        <v>1450</v>
      </c>
      <c r="B86" s="11" t="s">
        <v>1451</v>
      </c>
      <c r="C86" s="12" t="s">
        <v>1227</v>
      </c>
      <c r="D86" s="10" t="s">
        <v>5</v>
      </c>
      <c r="E86" s="10">
        <v>1</v>
      </c>
      <c r="F86" s="10" t="s">
        <v>1452</v>
      </c>
      <c r="G86" s="11" t="s">
        <v>1453</v>
      </c>
      <c r="H86" s="18">
        <v>1500</v>
      </c>
    </row>
    <row r="87" spans="1:9" ht="69.75" customHeight="1" outlineLevel="1" thickTop="1" thickBot="1" x14ac:dyDescent="0.3">
      <c r="A87" s="10"/>
      <c r="B87" s="11"/>
      <c r="C87" s="12"/>
      <c r="D87" s="10"/>
      <c r="E87" s="10"/>
      <c r="F87" s="10"/>
      <c r="G87" s="14" t="s">
        <v>1454</v>
      </c>
      <c r="H87" s="18">
        <f>SUBTOTAL(9,H86:H86)</f>
        <v>1500</v>
      </c>
    </row>
    <row r="88" spans="1:9" ht="69.75" customHeight="1" outlineLevel="2" thickTop="1" thickBot="1" x14ac:dyDescent="0.3">
      <c r="A88" s="10" t="s">
        <v>1455</v>
      </c>
      <c r="B88" s="11" t="s">
        <v>1456</v>
      </c>
      <c r="C88" s="12" t="s">
        <v>1457</v>
      </c>
      <c r="D88" s="10" t="s">
        <v>62</v>
      </c>
      <c r="E88" s="10">
        <v>1</v>
      </c>
      <c r="F88" s="10" t="s">
        <v>1458</v>
      </c>
      <c r="G88" s="11" t="s">
        <v>1459</v>
      </c>
      <c r="H88" s="18">
        <v>623.70000000000005</v>
      </c>
    </row>
    <row r="89" spans="1:9" ht="69.75" customHeight="1" outlineLevel="1" thickTop="1" thickBot="1" x14ac:dyDescent="0.3">
      <c r="A89" s="10"/>
      <c r="B89" s="11"/>
      <c r="C89" s="12"/>
      <c r="D89" s="10"/>
      <c r="E89" s="10"/>
      <c r="F89" s="10"/>
      <c r="G89" s="14" t="s">
        <v>1460</v>
      </c>
      <c r="H89" s="18">
        <f>SUBTOTAL(9,H88:H88)</f>
        <v>623.70000000000005</v>
      </c>
    </row>
    <row r="90" spans="1:9" ht="69.75" customHeight="1" outlineLevel="2" thickTop="1" thickBot="1" x14ac:dyDescent="0.3">
      <c r="A90" s="10" t="s">
        <v>1461</v>
      </c>
      <c r="B90" s="11" t="s">
        <v>1462</v>
      </c>
      <c r="C90" s="12" t="s">
        <v>1273</v>
      </c>
      <c r="D90" s="10" t="s">
        <v>47</v>
      </c>
      <c r="E90" s="10">
        <v>1</v>
      </c>
      <c r="F90" s="10" t="s">
        <v>1463</v>
      </c>
      <c r="G90" s="11" t="s">
        <v>1464</v>
      </c>
      <c r="H90" s="18">
        <v>968</v>
      </c>
      <c r="I90" s="3" t="str">
        <f>"***"&amp;MID(F90,4,4)&amp;"**"</f>
        <v>***1149**</v>
      </c>
    </row>
    <row r="91" spans="1:9" ht="69.75" customHeight="1" outlineLevel="1" thickTop="1" thickBot="1" x14ac:dyDescent="0.3">
      <c r="A91" s="10"/>
      <c r="B91" s="11"/>
      <c r="C91" s="12"/>
      <c r="D91" s="10"/>
      <c r="E91" s="10"/>
      <c r="F91" s="10"/>
      <c r="G91" s="14" t="s">
        <v>1465</v>
      </c>
      <c r="H91" s="18">
        <f>SUBTOTAL(9,H90:H90)</f>
        <v>968</v>
      </c>
    </row>
    <row r="92" spans="1:9" ht="69.75" customHeight="1" outlineLevel="2" thickTop="1" thickBot="1" x14ac:dyDescent="0.3">
      <c r="A92" s="10" t="s">
        <v>1466</v>
      </c>
      <c r="B92" s="11" t="s">
        <v>1467</v>
      </c>
      <c r="C92" s="12" t="s">
        <v>889</v>
      </c>
      <c r="D92" s="10" t="s">
        <v>47</v>
      </c>
      <c r="E92" s="10">
        <v>1</v>
      </c>
      <c r="F92" s="10" t="s">
        <v>1468</v>
      </c>
      <c r="G92" s="11" t="s">
        <v>1469</v>
      </c>
      <c r="H92" s="18">
        <v>469.48</v>
      </c>
    </row>
    <row r="93" spans="1:9" ht="69.75" customHeight="1" outlineLevel="1" thickTop="1" thickBot="1" x14ac:dyDescent="0.3">
      <c r="A93" s="10"/>
      <c r="B93" s="11"/>
      <c r="C93" s="12"/>
      <c r="D93" s="10"/>
      <c r="E93" s="10"/>
      <c r="F93" s="10"/>
      <c r="G93" s="14" t="s">
        <v>1470</v>
      </c>
      <c r="H93" s="18">
        <f>SUBTOTAL(9,H92:H92)</f>
        <v>469.48</v>
      </c>
    </row>
    <row r="94" spans="1:9" ht="69.75" customHeight="1" outlineLevel="2" thickTop="1" thickBot="1" x14ac:dyDescent="0.3">
      <c r="A94" s="10" t="s">
        <v>1471</v>
      </c>
      <c r="B94" s="11" t="s">
        <v>1472</v>
      </c>
      <c r="C94" s="12" t="s">
        <v>1227</v>
      </c>
      <c r="D94" s="10" t="s">
        <v>47</v>
      </c>
      <c r="E94" s="10">
        <v>1</v>
      </c>
      <c r="F94" s="10" t="s">
        <v>1473</v>
      </c>
      <c r="G94" s="11" t="s">
        <v>1474</v>
      </c>
      <c r="H94" s="18">
        <v>275</v>
      </c>
      <c r="I94" s="3" t="str">
        <f>"***"&amp;MID(F94,4,4)&amp;"**"</f>
        <v>***6316**</v>
      </c>
    </row>
    <row r="95" spans="1:9" ht="69.75" customHeight="1" outlineLevel="1" thickTop="1" thickBot="1" x14ac:dyDescent="0.3">
      <c r="A95" s="10"/>
      <c r="B95" s="11"/>
      <c r="C95" s="12"/>
      <c r="D95" s="10"/>
      <c r="E95" s="10"/>
      <c r="F95" s="10"/>
      <c r="G95" s="14" t="s">
        <v>1475</v>
      </c>
      <c r="H95" s="18">
        <f>SUBTOTAL(9,H94:H94)</f>
        <v>275</v>
      </c>
    </row>
    <row r="96" spans="1:9" ht="69.75" customHeight="1" outlineLevel="2" thickTop="1" thickBot="1" x14ac:dyDescent="0.3">
      <c r="A96" s="10" t="s">
        <v>1476</v>
      </c>
      <c r="B96" s="11" t="s">
        <v>1477</v>
      </c>
      <c r="C96" s="12" t="s">
        <v>1384</v>
      </c>
      <c r="D96" s="10" t="s">
        <v>62</v>
      </c>
      <c r="E96" s="10">
        <v>1</v>
      </c>
      <c r="F96" s="10" t="s">
        <v>1478</v>
      </c>
      <c r="G96" s="11" t="s">
        <v>1479</v>
      </c>
      <c r="H96" s="18">
        <v>937.5</v>
      </c>
      <c r="I96" s="3" t="str">
        <f>"***"&amp;MID(F96,4,4)&amp;"**"</f>
        <v>***5388**</v>
      </c>
    </row>
    <row r="97" spans="1:9" ht="69.75" customHeight="1" outlineLevel="1" thickTop="1" thickBot="1" x14ac:dyDescent="0.3">
      <c r="A97" s="10"/>
      <c r="B97" s="11"/>
      <c r="C97" s="12"/>
      <c r="D97" s="10"/>
      <c r="E97" s="10"/>
      <c r="F97" s="10"/>
      <c r="G97" s="14" t="s">
        <v>1480</v>
      </c>
      <c r="H97" s="18">
        <f>SUBTOTAL(9,H96:H96)</f>
        <v>937.5</v>
      </c>
    </row>
    <row r="98" spans="1:9" ht="69.75" customHeight="1" outlineLevel="2" thickTop="1" thickBot="1" x14ac:dyDescent="0.3">
      <c r="A98" s="10" t="s">
        <v>1481</v>
      </c>
      <c r="B98" s="11" t="s">
        <v>1482</v>
      </c>
      <c r="C98" s="12" t="s">
        <v>889</v>
      </c>
      <c r="D98" s="10" t="s">
        <v>47</v>
      </c>
      <c r="E98" s="10">
        <v>1</v>
      </c>
      <c r="F98" s="10" t="s">
        <v>1483</v>
      </c>
      <c r="G98" s="11" t="s">
        <v>1484</v>
      </c>
      <c r="H98" s="18">
        <v>2873.75</v>
      </c>
    </row>
    <row r="99" spans="1:9" ht="69.75" customHeight="1" outlineLevel="1" thickTop="1" thickBot="1" x14ac:dyDescent="0.3">
      <c r="A99" s="10"/>
      <c r="B99" s="11"/>
      <c r="C99" s="12"/>
      <c r="D99" s="10"/>
      <c r="E99" s="10"/>
      <c r="F99" s="10"/>
      <c r="G99" s="14" t="s">
        <v>1485</v>
      </c>
      <c r="H99" s="18">
        <f>SUBTOTAL(9,H98:H98)</f>
        <v>2873.75</v>
      </c>
    </row>
    <row r="100" spans="1:9" ht="69.75" customHeight="1" outlineLevel="2" thickTop="1" thickBot="1" x14ac:dyDescent="0.3">
      <c r="A100" s="10" t="s">
        <v>1486</v>
      </c>
      <c r="B100" s="11" t="s">
        <v>1487</v>
      </c>
      <c r="C100" s="12" t="s">
        <v>1209</v>
      </c>
      <c r="D100" s="10" t="s">
        <v>47</v>
      </c>
      <c r="E100" s="10">
        <v>1</v>
      </c>
      <c r="F100" s="10" t="s">
        <v>1488</v>
      </c>
      <c r="G100" s="11" t="s">
        <v>1489</v>
      </c>
      <c r="H100" s="18">
        <v>275</v>
      </c>
      <c r="I100" s="3" t="str">
        <f>"***"&amp;MID(F100,4,4)&amp;"**"</f>
        <v>***0279**</v>
      </c>
    </row>
    <row r="101" spans="1:9" ht="69.75" customHeight="1" outlineLevel="1" thickTop="1" thickBot="1" x14ac:dyDescent="0.3">
      <c r="A101" s="10"/>
      <c r="B101" s="11"/>
      <c r="C101" s="12"/>
      <c r="D101" s="10"/>
      <c r="E101" s="10"/>
      <c r="F101" s="10"/>
      <c r="G101" s="14" t="s">
        <v>1490</v>
      </c>
      <c r="H101" s="18">
        <f>SUBTOTAL(9,H100:H100)</f>
        <v>275</v>
      </c>
    </row>
    <row r="102" spans="1:9" ht="69.75" customHeight="1" outlineLevel="2" thickTop="1" thickBot="1" x14ac:dyDescent="0.3">
      <c r="A102" s="10" t="s">
        <v>1491</v>
      </c>
      <c r="B102" s="11" t="s">
        <v>1492</v>
      </c>
      <c r="C102" s="12" t="s">
        <v>360</v>
      </c>
      <c r="D102" s="10" t="s">
        <v>47</v>
      </c>
      <c r="E102" s="10">
        <v>1</v>
      </c>
      <c r="F102" s="10" t="s">
        <v>1493</v>
      </c>
      <c r="G102" s="11" t="s">
        <v>1494</v>
      </c>
      <c r="H102" s="18">
        <v>5400</v>
      </c>
    </row>
    <row r="103" spans="1:9" ht="69.75" customHeight="1" outlineLevel="1" thickTop="1" thickBot="1" x14ac:dyDescent="0.3">
      <c r="A103" s="10"/>
      <c r="B103" s="11"/>
      <c r="C103" s="12"/>
      <c r="D103" s="10"/>
      <c r="E103" s="10"/>
      <c r="F103" s="10"/>
      <c r="G103" s="14" t="s">
        <v>1495</v>
      </c>
      <c r="H103" s="18">
        <f>SUBTOTAL(9,H102:H102)</f>
        <v>5400</v>
      </c>
    </row>
    <row r="104" spans="1:9" ht="69.75" customHeight="1" outlineLevel="2" thickTop="1" thickBot="1" x14ac:dyDescent="0.3">
      <c r="A104" s="10" t="s">
        <v>1496</v>
      </c>
      <c r="B104" s="11" t="s">
        <v>1497</v>
      </c>
      <c r="C104" s="12" t="s">
        <v>738</v>
      </c>
      <c r="D104" s="10" t="s">
        <v>47</v>
      </c>
      <c r="E104" s="10">
        <v>1</v>
      </c>
      <c r="F104" s="10" t="s">
        <v>1498</v>
      </c>
      <c r="G104" s="11" t="s">
        <v>1499</v>
      </c>
      <c r="H104" s="18">
        <v>5100</v>
      </c>
    </row>
    <row r="105" spans="1:9" ht="69.75" customHeight="1" outlineLevel="1" thickTop="1" thickBot="1" x14ac:dyDescent="0.3">
      <c r="A105" s="10"/>
      <c r="B105" s="11"/>
      <c r="C105" s="12"/>
      <c r="D105" s="10"/>
      <c r="E105" s="10"/>
      <c r="F105" s="10"/>
      <c r="G105" s="14" t="s">
        <v>1500</v>
      </c>
      <c r="H105" s="18">
        <f>SUBTOTAL(9,H104:H104)</f>
        <v>5100</v>
      </c>
    </row>
    <row r="106" spans="1:9" ht="69.75" customHeight="1" outlineLevel="2" thickTop="1" thickBot="1" x14ac:dyDescent="0.3">
      <c r="A106" s="10" t="s">
        <v>1501</v>
      </c>
      <c r="B106" s="11" t="s">
        <v>1502</v>
      </c>
      <c r="C106" s="12" t="s">
        <v>1384</v>
      </c>
      <c r="D106" s="10" t="s">
        <v>47</v>
      </c>
      <c r="E106" s="10">
        <v>1</v>
      </c>
      <c r="F106" s="10" t="s">
        <v>1503</v>
      </c>
      <c r="G106" s="11" t="s">
        <v>1504</v>
      </c>
      <c r="H106" s="18">
        <v>275</v>
      </c>
    </row>
    <row r="107" spans="1:9" ht="69.75" customHeight="1" outlineLevel="2" thickTop="1" thickBot="1" x14ac:dyDescent="0.3">
      <c r="A107" s="10" t="s">
        <v>1505</v>
      </c>
      <c r="B107" s="11" t="s">
        <v>1506</v>
      </c>
      <c r="C107" s="12" t="s">
        <v>1209</v>
      </c>
      <c r="D107" s="10" t="s">
        <v>47</v>
      </c>
      <c r="E107" s="10">
        <v>1</v>
      </c>
      <c r="F107" s="10" t="s">
        <v>1503</v>
      </c>
      <c r="G107" s="11" t="s">
        <v>1504</v>
      </c>
      <c r="H107" s="18">
        <v>300</v>
      </c>
    </row>
    <row r="108" spans="1:9" ht="69.75" customHeight="1" outlineLevel="1" thickTop="1" thickBot="1" x14ac:dyDescent="0.3">
      <c r="A108" s="10"/>
      <c r="B108" s="11"/>
      <c r="C108" s="12"/>
      <c r="D108" s="10"/>
      <c r="E108" s="10"/>
      <c r="F108" s="10"/>
      <c r="G108" s="14" t="s">
        <v>1507</v>
      </c>
      <c r="H108" s="18">
        <f>SUBTOTAL(9,H106:H107)</f>
        <v>575</v>
      </c>
    </row>
    <row r="109" spans="1:9" ht="69.75" customHeight="1" outlineLevel="2" thickTop="1" thickBot="1" x14ac:dyDescent="0.3">
      <c r="A109" s="10" t="s">
        <v>1508</v>
      </c>
      <c r="B109" s="11" t="s">
        <v>1509</v>
      </c>
      <c r="C109" s="12" t="s">
        <v>1279</v>
      </c>
      <c r="D109" s="10" t="s">
        <v>47</v>
      </c>
      <c r="E109" s="10">
        <v>1</v>
      </c>
      <c r="F109" s="10" t="s">
        <v>1510</v>
      </c>
      <c r="G109" s="11" t="s">
        <v>1511</v>
      </c>
      <c r="H109" s="18">
        <v>275</v>
      </c>
      <c r="I109" s="3" t="str">
        <f>"***"&amp;MID(F109,4,4)&amp;"**"</f>
        <v>***0490**</v>
      </c>
    </row>
    <row r="110" spans="1:9" ht="69.75" customHeight="1" outlineLevel="1" thickTop="1" thickBot="1" x14ac:dyDescent="0.3">
      <c r="A110" s="10"/>
      <c r="B110" s="11"/>
      <c r="C110" s="12"/>
      <c r="D110" s="10"/>
      <c r="E110" s="10"/>
      <c r="F110" s="10"/>
      <c r="G110" s="14" t="s">
        <v>1512</v>
      </c>
      <c r="H110" s="18">
        <f>SUBTOTAL(9,H109:H109)</f>
        <v>275</v>
      </c>
    </row>
    <row r="111" spans="1:9" ht="69.75" customHeight="1" outlineLevel="2" thickTop="1" thickBot="1" x14ac:dyDescent="0.3">
      <c r="A111" s="10" t="s">
        <v>1513</v>
      </c>
      <c r="B111" s="11" t="s">
        <v>1514</v>
      </c>
      <c r="C111" s="12" t="s">
        <v>634</v>
      </c>
      <c r="D111" s="10" t="s">
        <v>47</v>
      </c>
      <c r="E111" s="10">
        <v>1</v>
      </c>
      <c r="F111" s="10" t="s">
        <v>1515</v>
      </c>
      <c r="G111" s="11" t="s">
        <v>1516</v>
      </c>
      <c r="H111" s="18">
        <v>1141.03</v>
      </c>
      <c r="I111" s="3" t="str">
        <f>"***"&amp;MID(F111,4,4)&amp;"**"</f>
        <v>***3160**</v>
      </c>
    </row>
    <row r="112" spans="1:9" ht="69.75" customHeight="1" outlineLevel="1" thickTop="1" thickBot="1" x14ac:dyDescent="0.3">
      <c r="A112" s="10"/>
      <c r="B112" s="11"/>
      <c r="C112" s="12"/>
      <c r="D112" s="10"/>
      <c r="E112" s="10"/>
      <c r="F112" s="10"/>
      <c r="G112" s="14" t="s">
        <v>1517</v>
      </c>
      <c r="H112" s="18">
        <f>SUBTOTAL(9,H111:H111)</f>
        <v>1141.03</v>
      </c>
    </row>
    <row r="113" spans="1:9" ht="69.75" customHeight="1" outlineLevel="2" thickTop="1" thickBot="1" x14ac:dyDescent="0.3">
      <c r="A113" s="10" t="s">
        <v>1518</v>
      </c>
      <c r="B113" s="11" t="s">
        <v>1519</v>
      </c>
      <c r="C113" s="12" t="s">
        <v>1273</v>
      </c>
      <c r="D113" s="10" t="s">
        <v>47</v>
      </c>
      <c r="E113" s="10">
        <v>1</v>
      </c>
      <c r="F113" s="10" t="s">
        <v>1520</v>
      </c>
      <c r="G113" s="11" t="s">
        <v>1521</v>
      </c>
      <c r="H113" s="18">
        <v>968</v>
      </c>
    </row>
    <row r="114" spans="1:9" ht="69.75" customHeight="1" outlineLevel="1" thickTop="1" thickBot="1" x14ac:dyDescent="0.3">
      <c r="A114" s="10"/>
      <c r="B114" s="11"/>
      <c r="C114" s="12"/>
      <c r="D114" s="10"/>
      <c r="E114" s="10"/>
      <c r="F114" s="10"/>
      <c r="G114" s="14" t="s">
        <v>1522</v>
      </c>
      <c r="H114" s="18">
        <f>SUBTOTAL(9,H113:H113)</f>
        <v>968</v>
      </c>
    </row>
    <row r="115" spans="1:9" ht="69.75" customHeight="1" outlineLevel="2" thickTop="1" thickBot="1" x14ac:dyDescent="0.3">
      <c r="A115" s="10" t="s">
        <v>1523</v>
      </c>
      <c r="B115" s="11" t="s">
        <v>1524</v>
      </c>
      <c r="C115" s="12" t="s">
        <v>1457</v>
      </c>
      <c r="D115" s="10" t="s">
        <v>47</v>
      </c>
      <c r="E115" s="10">
        <v>1</v>
      </c>
      <c r="F115" s="10" t="s">
        <v>1525</v>
      </c>
      <c r="G115" s="11" t="s">
        <v>1526</v>
      </c>
      <c r="H115" s="18">
        <v>4114</v>
      </c>
    </row>
    <row r="116" spans="1:9" ht="69.75" customHeight="1" outlineLevel="1" thickTop="1" thickBot="1" x14ac:dyDescent="0.3">
      <c r="A116" s="10"/>
      <c r="B116" s="11"/>
      <c r="C116" s="12"/>
      <c r="D116" s="10"/>
      <c r="E116" s="10"/>
      <c r="F116" s="10"/>
      <c r="G116" s="14" t="s">
        <v>1527</v>
      </c>
      <c r="H116" s="18">
        <f>SUBTOTAL(9,H115:H115)</f>
        <v>4114</v>
      </c>
    </row>
    <row r="117" spans="1:9" ht="69.75" customHeight="1" outlineLevel="2" thickTop="1" thickBot="1" x14ac:dyDescent="0.3">
      <c r="A117" s="10" t="s">
        <v>1528</v>
      </c>
      <c r="B117" s="11" t="s">
        <v>1529</v>
      </c>
      <c r="C117" s="12" t="s">
        <v>1227</v>
      </c>
      <c r="D117" s="10" t="s">
        <v>47</v>
      </c>
      <c r="E117" s="10">
        <v>1</v>
      </c>
      <c r="F117" s="10" t="s">
        <v>683</v>
      </c>
      <c r="G117" s="11" t="s">
        <v>684</v>
      </c>
      <c r="H117" s="18">
        <v>2662</v>
      </c>
    </row>
    <row r="118" spans="1:9" ht="69.75" customHeight="1" outlineLevel="1" thickTop="1" thickBot="1" x14ac:dyDescent="0.3">
      <c r="A118" s="10"/>
      <c r="B118" s="11"/>
      <c r="C118" s="12"/>
      <c r="D118" s="10"/>
      <c r="E118" s="10"/>
      <c r="F118" s="10"/>
      <c r="G118" s="14" t="s">
        <v>1048</v>
      </c>
      <c r="H118" s="18">
        <f>SUBTOTAL(9,H117:H117)</f>
        <v>2662</v>
      </c>
    </row>
    <row r="119" spans="1:9" ht="69.75" customHeight="1" outlineLevel="2" thickTop="1" thickBot="1" x14ac:dyDescent="0.3">
      <c r="A119" s="10" t="s">
        <v>1530</v>
      </c>
      <c r="B119" s="11" t="s">
        <v>1531</v>
      </c>
      <c r="C119" s="12" t="s">
        <v>1209</v>
      </c>
      <c r="D119" s="10" t="s">
        <v>47</v>
      </c>
      <c r="E119" s="10">
        <v>1</v>
      </c>
      <c r="F119" s="10" t="s">
        <v>1532</v>
      </c>
      <c r="G119" s="11" t="s">
        <v>1533</v>
      </c>
      <c r="H119" s="18">
        <v>2200</v>
      </c>
    </row>
    <row r="120" spans="1:9" ht="69.75" customHeight="1" outlineLevel="2" thickTop="1" thickBot="1" x14ac:dyDescent="0.3">
      <c r="A120" s="10" t="s">
        <v>1534</v>
      </c>
      <c r="B120" s="11" t="s">
        <v>1535</v>
      </c>
      <c r="C120" s="12" t="s">
        <v>1457</v>
      </c>
      <c r="D120" s="10" t="s">
        <v>47</v>
      </c>
      <c r="E120" s="10">
        <v>1</v>
      </c>
      <c r="F120" s="10" t="s">
        <v>1532</v>
      </c>
      <c r="G120" s="11" t="s">
        <v>1533</v>
      </c>
      <c r="H120" s="18">
        <v>7865</v>
      </c>
    </row>
    <row r="121" spans="1:9" ht="69.75" customHeight="1" outlineLevel="1" thickTop="1" thickBot="1" x14ac:dyDescent="0.3">
      <c r="A121" s="10"/>
      <c r="B121" s="11"/>
      <c r="C121" s="12"/>
      <c r="D121" s="10"/>
      <c r="E121" s="10"/>
      <c r="F121" s="10"/>
      <c r="G121" s="14" t="s">
        <v>1536</v>
      </c>
      <c r="H121" s="18">
        <f>SUBTOTAL(9,H119:H120)</f>
        <v>10065</v>
      </c>
    </row>
    <row r="122" spans="1:9" ht="69.75" customHeight="1" outlineLevel="2" thickTop="1" thickBot="1" x14ac:dyDescent="0.3">
      <c r="A122" s="10" t="s">
        <v>1537</v>
      </c>
      <c r="B122" s="11" t="s">
        <v>1538</v>
      </c>
      <c r="C122" s="12" t="s">
        <v>1369</v>
      </c>
      <c r="D122" s="10" t="s">
        <v>47</v>
      </c>
      <c r="E122" s="10">
        <v>1</v>
      </c>
      <c r="F122" s="10" t="s">
        <v>1539</v>
      </c>
      <c r="G122" s="11" t="s">
        <v>1540</v>
      </c>
      <c r="H122" s="18">
        <v>6655</v>
      </c>
    </row>
    <row r="123" spans="1:9" ht="69.75" customHeight="1" outlineLevel="1" thickTop="1" thickBot="1" x14ac:dyDescent="0.3">
      <c r="A123" s="10"/>
      <c r="B123" s="11"/>
      <c r="C123" s="12"/>
      <c r="D123" s="10"/>
      <c r="E123" s="10"/>
      <c r="F123" s="10"/>
      <c r="G123" s="14" t="s">
        <v>1541</v>
      </c>
      <c r="H123" s="18">
        <f>SUBTOTAL(9,H122:H122)</f>
        <v>6655</v>
      </c>
    </row>
    <row r="124" spans="1:9" ht="69.75" customHeight="1" outlineLevel="2" thickTop="1" thickBot="1" x14ac:dyDescent="0.3">
      <c r="A124" s="10" t="s">
        <v>1542</v>
      </c>
      <c r="B124" s="11" t="s">
        <v>1543</v>
      </c>
      <c r="C124" s="12" t="s">
        <v>1279</v>
      </c>
      <c r="D124" s="10" t="s">
        <v>47</v>
      </c>
      <c r="E124" s="10">
        <v>1</v>
      </c>
      <c r="F124" s="10" t="s">
        <v>1544</v>
      </c>
      <c r="G124" s="11" t="s">
        <v>1545</v>
      </c>
      <c r="H124" s="18">
        <v>275</v>
      </c>
      <c r="I124" s="3" t="str">
        <f>"***"&amp;MID(F124,4,4)&amp;"**"</f>
        <v>***2335**</v>
      </c>
    </row>
    <row r="125" spans="1:9" ht="69.75" customHeight="1" outlineLevel="1" thickTop="1" thickBot="1" x14ac:dyDescent="0.3">
      <c r="A125" s="10"/>
      <c r="B125" s="11"/>
      <c r="C125" s="12"/>
      <c r="D125" s="10"/>
      <c r="E125" s="10"/>
      <c r="F125" s="10"/>
      <c r="G125" s="14" t="s">
        <v>1546</v>
      </c>
      <c r="H125" s="18">
        <f>SUBTOTAL(9,H124:H124)</f>
        <v>275</v>
      </c>
    </row>
    <row r="126" spans="1:9" ht="69.75" customHeight="1" outlineLevel="2" thickTop="1" thickBot="1" x14ac:dyDescent="0.3">
      <c r="A126" s="10" t="s">
        <v>1547</v>
      </c>
      <c r="B126" s="11" t="s">
        <v>1548</v>
      </c>
      <c r="C126" s="12" t="s">
        <v>889</v>
      </c>
      <c r="D126" s="10" t="s">
        <v>47</v>
      </c>
      <c r="E126" s="10">
        <v>1</v>
      </c>
      <c r="F126" s="10" t="s">
        <v>1549</v>
      </c>
      <c r="G126" s="11" t="s">
        <v>1550</v>
      </c>
      <c r="H126" s="18">
        <v>4840</v>
      </c>
      <c r="I126" s="3" t="str">
        <f>"***"&amp;MID(F126,4,4)&amp;"**"</f>
        <v>***8763**</v>
      </c>
    </row>
    <row r="127" spans="1:9" ht="69.75" customHeight="1" outlineLevel="1" thickTop="1" thickBot="1" x14ac:dyDescent="0.3">
      <c r="A127" s="10"/>
      <c r="B127" s="11"/>
      <c r="C127" s="12"/>
      <c r="D127" s="10"/>
      <c r="E127" s="10"/>
      <c r="F127" s="10"/>
      <c r="G127" s="14" t="s">
        <v>1551</v>
      </c>
      <c r="H127" s="18">
        <f>SUBTOTAL(9,H126:H126)</f>
        <v>4840</v>
      </c>
    </row>
    <row r="128" spans="1:9" ht="69.75" customHeight="1" outlineLevel="2" thickTop="1" thickBot="1" x14ac:dyDescent="0.3">
      <c r="A128" s="10" t="s">
        <v>1552</v>
      </c>
      <c r="B128" s="11" t="s">
        <v>1553</v>
      </c>
      <c r="C128" s="12" t="s">
        <v>1299</v>
      </c>
      <c r="D128" s="10" t="s">
        <v>47</v>
      </c>
      <c r="E128" s="10">
        <v>1</v>
      </c>
      <c r="F128" s="10" t="s">
        <v>1554</v>
      </c>
      <c r="G128" s="11" t="s">
        <v>1555</v>
      </c>
      <c r="H128" s="18">
        <v>618.75</v>
      </c>
    </row>
    <row r="129" spans="1:9" ht="69.75" customHeight="1" outlineLevel="1" thickTop="1" thickBot="1" x14ac:dyDescent="0.3">
      <c r="A129" s="10"/>
      <c r="B129" s="11"/>
      <c r="C129" s="12"/>
      <c r="D129" s="10"/>
      <c r="E129" s="10"/>
      <c r="F129" s="10"/>
      <c r="G129" s="14" t="s">
        <v>1556</v>
      </c>
      <c r="H129" s="18">
        <f>SUBTOTAL(9,H128:H128)</f>
        <v>618.75</v>
      </c>
    </row>
    <row r="130" spans="1:9" ht="69.75" customHeight="1" outlineLevel="2" thickTop="1" thickBot="1" x14ac:dyDescent="0.3">
      <c r="A130" s="10" t="s">
        <v>1557</v>
      </c>
      <c r="B130" s="11" t="s">
        <v>1558</v>
      </c>
      <c r="C130" s="12" t="s">
        <v>738</v>
      </c>
      <c r="D130" s="10" t="s">
        <v>47</v>
      </c>
      <c r="E130" s="10">
        <v>1</v>
      </c>
      <c r="F130" s="10" t="s">
        <v>1559</v>
      </c>
      <c r="G130" s="11" t="s">
        <v>1560</v>
      </c>
      <c r="H130" s="18">
        <v>2178</v>
      </c>
    </row>
    <row r="131" spans="1:9" ht="69.75" customHeight="1" outlineLevel="1" thickTop="1" thickBot="1" x14ac:dyDescent="0.3">
      <c r="A131" s="10"/>
      <c r="B131" s="11"/>
      <c r="C131" s="12"/>
      <c r="D131" s="10"/>
      <c r="E131" s="10"/>
      <c r="F131" s="10"/>
      <c r="G131" s="14" t="s">
        <v>1561</v>
      </c>
      <c r="H131" s="18">
        <f>SUBTOTAL(9,H130:H130)</f>
        <v>2178</v>
      </c>
    </row>
    <row r="132" spans="1:9" ht="69.75" customHeight="1" outlineLevel="2" thickTop="1" thickBot="1" x14ac:dyDescent="0.3">
      <c r="A132" s="10" t="s">
        <v>1562</v>
      </c>
      <c r="B132" s="11" t="s">
        <v>1563</v>
      </c>
      <c r="C132" s="12" t="s">
        <v>1227</v>
      </c>
      <c r="D132" s="10" t="s">
        <v>47</v>
      </c>
      <c r="E132" s="10">
        <v>1</v>
      </c>
      <c r="F132" s="10" t="s">
        <v>1564</v>
      </c>
      <c r="G132" s="11" t="s">
        <v>1565</v>
      </c>
      <c r="H132" s="18">
        <v>300</v>
      </c>
      <c r="I132" s="3" t="str">
        <f>"***"&amp;MID(F132,4,4)&amp;"**"</f>
        <v>***2592**</v>
      </c>
    </row>
    <row r="133" spans="1:9" ht="69.75" customHeight="1" outlineLevel="1" thickTop="1" thickBot="1" x14ac:dyDescent="0.3">
      <c r="A133" s="10"/>
      <c r="B133" s="11"/>
      <c r="C133" s="12"/>
      <c r="D133" s="10"/>
      <c r="E133" s="10"/>
      <c r="F133" s="10"/>
      <c r="G133" s="14" t="s">
        <v>1566</v>
      </c>
      <c r="H133" s="18">
        <f>SUBTOTAL(9,H132:H132)</f>
        <v>300</v>
      </c>
    </row>
    <row r="134" spans="1:9" ht="69.75" customHeight="1" outlineLevel="2" thickTop="1" thickBot="1" x14ac:dyDescent="0.3">
      <c r="A134" s="10" t="s">
        <v>1567</v>
      </c>
      <c r="B134" s="11" t="s">
        <v>1568</v>
      </c>
      <c r="C134" s="12" t="s">
        <v>1227</v>
      </c>
      <c r="D134" s="10" t="s">
        <v>5</v>
      </c>
      <c r="E134" s="10">
        <v>1</v>
      </c>
      <c r="F134" s="10" t="s">
        <v>1569</v>
      </c>
      <c r="G134" s="11" t="s">
        <v>1570</v>
      </c>
      <c r="H134" s="18">
        <v>871.2</v>
      </c>
    </row>
    <row r="135" spans="1:9" ht="69.75" customHeight="1" outlineLevel="1" thickTop="1" thickBot="1" x14ac:dyDescent="0.3">
      <c r="A135" s="10"/>
      <c r="B135" s="11"/>
      <c r="C135" s="12"/>
      <c r="D135" s="10"/>
      <c r="E135" s="10"/>
      <c r="F135" s="10"/>
      <c r="G135" s="14" t="s">
        <v>1571</v>
      </c>
      <c r="H135" s="18">
        <f>SUBTOTAL(9,H134:H134)</f>
        <v>871.2</v>
      </c>
    </row>
    <row r="136" spans="1:9" ht="69.75" customHeight="1" outlineLevel="2" thickTop="1" thickBot="1" x14ac:dyDescent="0.3">
      <c r="A136" s="10" t="s">
        <v>1572</v>
      </c>
      <c r="B136" s="11" t="s">
        <v>1573</v>
      </c>
      <c r="C136" s="12" t="s">
        <v>889</v>
      </c>
      <c r="D136" s="10" t="s">
        <v>47</v>
      </c>
      <c r="E136" s="10">
        <v>1</v>
      </c>
      <c r="F136" s="10" t="s">
        <v>1574</v>
      </c>
      <c r="G136" s="11" t="s">
        <v>1575</v>
      </c>
      <c r="H136" s="18">
        <v>4000</v>
      </c>
    </row>
    <row r="137" spans="1:9" ht="69.75" customHeight="1" outlineLevel="1" thickTop="1" thickBot="1" x14ac:dyDescent="0.3">
      <c r="A137" s="10"/>
      <c r="B137" s="11"/>
      <c r="C137" s="12"/>
      <c r="D137" s="10"/>
      <c r="E137" s="10"/>
      <c r="F137" s="10"/>
      <c r="G137" s="14" t="s">
        <v>1576</v>
      </c>
      <c r="H137" s="18">
        <f>SUBTOTAL(9,H136:H136)</f>
        <v>4000</v>
      </c>
    </row>
    <row r="138" spans="1:9" ht="69.75" customHeight="1" outlineLevel="2" thickTop="1" thickBot="1" x14ac:dyDescent="0.3">
      <c r="A138" s="10" t="s">
        <v>1577</v>
      </c>
      <c r="B138" s="11" t="s">
        <v>488</v>
      </c>
      <c r="C138" s="12" t="s">
        <v>360</v>
      </c>
      <c r="D138" s="10" t="s">
        <v>5</v>
      </c>
      <c r="E138" s="10">
        <v>1</v>
      </c>
      <c r="F138" s="10" t="s">
        <v>489</v>
      </c>
      <c r="G138" s="11" t="s">
        <v>490</v>
      </c>
      <c r="H138" s="18">
        <v>15000</v>
      </c>
    </row>
    <row r="139" spans="1:9" ht="69.75" customHeight="1" outlineLevel="1" thickTop="1" thickBot="1" x14ac:dyDescent="0.3">
      <c r="A139" s="10"/>
      <c r="B139" s="11"/>
      <c r="C139" s="12"/>
      <c r="D139" s="10"/>
      <c r="E139" s="10"/>
      <c r="F139" s="10"/>
      <c r="G139" s="14" t="s">
        <v>1069</v>
      </c>
      <c r="H139" s="18">
        <f>SUBTOTAL(9,H138:H138)</f>
        <v>15000</v>
      </c>
    </row>
    <row r="140" spans="1:9" ht="69.75" customHeight="1" outlineLevel="2" thickTop="1" thickBot="1" x14ac:dyDescent="0.3">
      <c r="A140" s="10" t="s">
        <v>1578</v>
      </c>
      <c r="B140" s="11" t="s">
        <v>1579</v>
      </c>
      <c r="C140" s="12" t="s">
        <v>360</v>
      </c>
      <c r="D140" s="10" t="s">
        <v>47</v>
      </c>
      <c r="E140" s="10">
        <v>1</v>
      </c>
      <c r="F140" s="10" t="s">
        <v>1580</v>
      </c>
      <c r="G140" s="11" t="s">
        <v>1581</v>
      </c>
      <c r="H140" s="18">
        <v>325</v>
      </c>
    </row>
    <row r="141" spans="1:9" ht="69.75" customHeight="1" outlineLevel="1" thickTop="1" thickBot="1" x14ac:dyDescent="0.3">
      <c r="A141" s="10"/>
      <c r="B141" s="11"/>
      <c r="C141" s="12"/>
      <c r="D141" s="10"/>
      <c r="E141" s="10"/>
      <c r="F141" s="10"/>
      <c r="G141" s="14" t="s">
        <v>1582</v>
      </c>
      <c r="H141" s="18">
        <f>SUBTOTAL(9,H140:H140)</f>
        <v>325</v>
      </c>
    </row>
    <row r="142" spans="1:9" ht="69.75" customHeight="1" outlineLevel="2" thickTop="1" thickBot="1" x14ac:dyDescent="0.3">
      <c r="A142" s="10" t="s">
        <v>1583</v>
      </c>
      <c r="B142" s="11" t="s">
        <v>1584</v>
      </c>
      <c r="C142" s="12" t="s">
        <v>1299</v>
      </c>
      <c r="D142" s="10" t="s">
        <v>47</v>
      </c>
      <c r="E142" s="10">
        <v>1</v>
      </c>
      <c r="F142" s="10" t="s">
        <v>895</v>
      </c>
      <c r="G142" s="11" t="s">
        <v>896</v>
      </c>
      <c r="H142" s="18">
        <v>1478.7</v>
      </c>
    </row>
    <row r="143" spans="1:9" ht="69.75" customHeight="1" outlineLevel="1" thickTop="1" thickBot="1" x14ac:dyDescent="0.3">
      <c r="A143" s="10"/>
      <c r="B143" s="11"/>
      <c r="C143" s="12"/>
      <c r="D143" s="10"/>
      <c r="E143" s="10"/>
      <c r="F143" s="10"/>
      <c r="G143" s="14" t="s">
        <v>906</v>
      </c>
      <c r="H143" s="18">
        <f>SUBTOTAL(9,H142:H142)</f>
        <v>1478.7</v>
      </c>
    </row>
    <row r="144" spans="1:9" ht="69.75" customHeight="1" outlineLevel="2" thickTop="1" thickBot="1" x14ac:dyDescent="0.3">
      <c r="A144" s="10" t="s">
        <v>1585</v>
      </c>
      <c r="B144" s="11" t="s">
        <v>1586</v>
      </c>
      <c r="C144" s="12" t="s">
        <v>1369</v>
      </c>
      <c r="D144" s="10" t="s">
        <v>47</v>
      </c>
      <c r="E144" s="10">
        <v>1</v>
      </c>
      <c r="F144" s="10" t="s">
        <v>1587</v>
      </c>
      <c r="G144" s="11" t="s">
        <v>1588</v>
      </c>
      <c r="H144" s="18">
        <v>1000</v>
      </c>
    </row>
    <row r="145" spans="1:9" ht="69.75" customHeight="1" outlineLevel="1" thickTop="1" thickBot="1" x14ac:dyDescent="0.3">
      <c r="A145" s="10"/>
      <c r="B145" s="11"/>
      <c r="C145" s="12"/>
      <c r="D145" s="10"/>
      <c r="E145" s="10"/>
      <c r="F145" s="10"/>
      <c r="G145" s="14" t="s">
        <v>1589</v>
      </c>
      <c r="H145" s="18">
        <f>SUBTOTAL(9,H144:H144)</f>
        <v>1000</v>
      </c>
    </row>
    <row r="146" spans="1:9" ht="69.75" customHeight="1" outlineLevel="2" thickTop="1" thickBot="1" x14ac:dyDescent="0.3">
      <c r="A146" s="10" t="s">
        <v>1590</v>
      </c>
      <c r="B146" s="11" t="s">
        <v>1591</v>
      </c>
      <c r="C146" s="12" t="s">
        <v>1457</v>
      </c>
      <c r="D146" s="10" t="s">
        <v>47</v>
      </c>
      <c r="E146" s="10">
        <v>1</v>
      </c>
      <c r="F146" s="10" t="s">
        <v>1592</v>
      </c>
      <c r="G146" s="11" t="s">
        <v>1593</v>
      </c>
      <c r="H146" s="18">
        <v>2178</v>
      </c>
      <c r="I146" s="3" t="str">
        <f>"***"&amp;MID(F146,4,4)&amp;"**"</f>
        <v>***2171**</v>
      </c>
    </row>
    <row r="147" spans="1:9" ht="69.75" customHeight="1" outlineLevel="1" thickTop="1" thickBot="1" x14ac:dyDescent="0.3">
      <c r="A147" s="10"/>
      <c r="B147" s="11"/>
      <c r="C147" s="12"/>
      <c r="D147" s="10"/>
      <c r="E147" s="10"/>
      <c r="F147" s="10"/>
      <c r="G147" s="14" t="s">
        <v>1594</v>
      </c>
      <c r="H147" s="18">
        <f>SUBTOTAL(9,H146:H146)</f>
        <v>2178</v>
      </c>
    </row>
    <row r="148" spans="1:9" ht="69.75" customHeight="1" outlineLevel="2" thickTop="1" thickBot="1" x14ac:dyDescent="0.3">
      <c r="A148" s="10" t="s">
        <v>1595</v>
      </c>
      <c r="B148" s="11" t="s">
        <v>1596</v>
      </c>
      <c r="C148" s="12" t="s">
        <v>1457</v>
      </c>
      <c r="D148" s="10" t="s">
        <v>298</v>
      </c>
      <c r="E148" s="10">
        <v>1</v>
      </c>
      <c r="F148" s="10" t="s">
        <v>1597</v>
      </c>
      <c r="G148" s="11" t="s">
        <v>1598</v>
      </c>
      <c r="H148" s="18">
        <v>1057.93</v>
      </c>
    </row>
    <row r="149" spans="1:9" ht="69.75" customHeight="1" outlineLevel="1" thickTop="1" thickBot="1" x14ac:dyDescent="0.3">
      <c r="A149" s="10"/>
      <c r="B149" s="11"/>
      <c r="C149" s="12"/>
      <c r="D149" s="10"/>
      <c r="E149" s="10"/>
      <c r="F149" s="10"/>
      <c r="G149" s="14" t="s">
        <v>1599</v>
      </c>
      <c r="H149" s="18">
        <f>SUBTOTAL(9,H148:H148)</f>
        <v>1057.93</v>
      </c>
    </row>
    <row r="150" spans="1:9" ht="69.75" customHeight="1" outlineLevel="2" thickTop="1" thickBot="1" x14ac:dyDescent="0.3">
      <c r="A150" s="10" t="s">
        <v>1600</v>
      </c>
      <c r="B150" s="11" t="s">
        <v>1601</v>
      </c>
      <c r="C150" s="12" t="s">
        <v>1279</v>
      </c>
      <c r="D150" s="10" t="s">
        <v>5</v>
      </c>
      <c r="E150" s="10">
        <v>1</v>
      </c>
      <c r="F150" s="10" t="s">
        <v>1602</v>
      </c>
      <c r="G150" s="11" t="s">
        <v>1603</v>
      </c>
      <c r="H150" s="18">
        <v>8000</v>
      </c>
    </row>
    <row r="151" spans="1:9" ht="69.75" customHeight="1" outlineLevel="1" thickTop="1" thickBot="1" x14ac:dyDescent="0.3">
      <c r="A151" s="10"/>
      <c r="B151" s="11"/>
      <c r="C151" s="12"/>
      <c r="D151" s="10"/>
      <c r="E151" s="10"/>
      <c r="F151" s="10"/>
      <c r="G151" s="14" t="s">
        <v>1604</v>
      </c>
      <c r="H151" s="18">
        <f>SUBTOTAL(9,H150:H150)</f>
        <v>8000</v>
      </c>
    </row>
    <row r="152" spans="1:9" ht="69.75" customHeight="1" outlineLevel="2" thickTop="1" thickBot="1" x14ac:dyDescent="0.3">
      <c r="A152" s="10" t="s">
        <v>1605</v>
      </c>
      <c r="B152" s="11" t="s">
        <v>1606</v>
      </c>
      <c r="C152" s="12" t="s">
        <v>1279</v>
      </c>
      <c r="D152" s="10" t="s">
        <v>5</v>
      </c>
      <c r="E152" s="10">
        <v>1</v>
      </c>
      <c r="F152" s="10" t="s">
        <v>1607</v>
      </c>
      <c r="G152" s="11" t="s">
        <v>1608</v>
      </c>
      <c r="H152" s="18">
        <v>6000</v>
      </c>
    </row>
    <row r="153" spans="1:9" ht="69.75" customHeight="1" outlineLevel="1" thickTop="1" thickBot="1" x14ac:dyDescent="0.3">
      <c r="A153" s="10"/>
      <c r="B153" s="11"/>
      <c r="C153" s="12"/>
      <c r="D153" s="10"/>
      <c r="E153" s="10"/>
      <c r="F153" s="10"/>
      <c r="G153" s="14" t="s">
        <v>1609</v>
      </c>
      <c r="H153" s="18">
        <f>SUBTOTAL(9,H152:H152)</f>
        <v>6000</v>
      </c>
    </row>
    <row r="154" spans="1:9" ht="69.75" customHeight="1" outlineLevel="2" thickTop="1" thickBot="1" x14ac:dyDescent="0.3">
      <c r="A154" s="10" t="s">
        <v>1610</v>
      </c>
      <c r="B154" s="11" t="s">
        <v>1611</v>
      </c>
      <c r="C154" s="12" t="s">
        <v>1279</v>
      </c>
      <c r="D154" s="10" t="s">
        <v>47</v>
      </c>
      <c r="E154" s="10">
        <v>1</v>
      </c>
      <c r="F154" s="10" t="s">
        <v>1612</v>
      </c>
      <c r="G154" s="11" t="s">
        <v>1613</v>
      </c>
      <c r="H154" s="18">
        <v>524.70000000000005</v>
      </c>
    </row>
    <row r="155" spans="1:9" ht="69.75" customHeight="1" outlineLevel="2" thickTop="1" thickBot="1" x14ac:dyDescent="0.3">
      <c r="A155" s="10" t="s">
        <v>1614</v>
      </c>
      <c r="B155" s="11" t="s">
        <v>1615</v>
      </c>
      <c r="C155" s="12" t="s">
        <v>1279</v>
      </c>
      <c r="D155" s="10" t="s">
        <v>47</v>
      </c>
      <c r="E155" s="10">
        <v>1</v>
      </c>
      <c r="F155" s="10" t="s">
        <v>1612</v>
      </c>
      <c r="G155" s="11" t="s">
        <v>1613</v>
      </c>
      <c r="H155" s="18">
        <v>317.89999999999998</v>
      </c>
    </row>
    <row r="156" spans="1:9" ht="69.75" customHeight="1" outlineLevel="2" thickTop="1" thickBot="1" x14ac:dyDescent="0.3">
      <c r="A156" s="10" t="s">
        <v>1616</v>
      </c>
      <c r="B156" s="11" t="s">
        <v>1617</v>
      </c>
      <c r="C156" s="12" t="s">
        <v>1227</v>
      </c>
      <c r="D156" s="10" t="s">
        <v>47</v>
      </c>
      <c r="E156" s="10">
        <v>1</v>
      </c>
      <c r="F156" s="10" t="s">
        <v>1612</v>
      </c>
      <c r="G156" s="11" t="s">
        <v>1613</v>
      </c>
      <c r="H156" s="18">
        <v>634.70000000000005</v>
      </c>
    </row>
    <row r="157" spans="1:9" ht="69.75" customHeight="1" outlineLevel="2" thickTop="1" thickBot="1" x14ac:dyDescent="0.3">
      <c r="A157" s="10" t="s">
        <v>1618</v>
      </c>
      <c r="B157" s="11" t="s">
        <v>1619</v>
      </c>
      <c r="C157" s="12" t="s">
        <v>1441</v>
      </c>
      <c r="D157" s="10" t="s">
        <v>47</v>
      </c>
      <c r="E157" s="10">
        <v>1</v>
      </c>
      <c r="F157" s="10" t="s">
        <v>1612</v>
      </c>
      <c r="G157" s="11" t="s">
        <v>1613</v>
      </c>
      <c r="H157" s="18">
        <v>462</v>
      </c>
    </row>
    <row r="158" spans="1:9" ht="69.75" customHeight="1" outlineLevel="1" thickTop="1" thickBot="1" x14ac:dyDescent="0.3">
      <c r="A158" s="21"/>
      <c r="B158" s="22"/>
      <c r="C158" s="22"/>
      <c r="D158" s="22"/>
      <c r="E158" s="22"/>
      <c r="F158" s="23"/>
      <c r="G158" s="14" t="s">
        <v>1620</v>
      </c>
      <c r="H158" s="18">
        <f>SUBTOTAL(9,H154:H157)</f>
        <v>1939.3000000000002</v>
      </c>
    </row>
    <row r="159" spans="1:9" ht="69.75" customHeight="1" thickTop="1" thickBot="1" x14ac:dyDescent="0.3">
      <c r="A159" s="21"/>
      <c r="B159" s="22"/>
      <c r="C159" s="22"/>
      <c r="D159" s="22"/>
      <c r="E159" s="22"/>
      <c r="F159" s="23"/>
      <c r="G159" s="14" t="s">
        <v>1092</v>
      </c>
      <c r="H159" s="18">
        <f>SUBTOTAL(9,H3:H157)</f>
        <v>218048.62000000005</v>
      </c>
    </row>
    <row r="160" spans="1:9" ht="13.8" thickTop="1" x14ac:dyDescent="0.25"/>
  </sheetData>
  <mergeCells count="3">
    <mergeCell ref="A1:H1"/>
    <mergeCell ref="A158:F158"/>
    <mergeCell ref="A159:F159"/>
  </mergeCells>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Roman,Normal"&amp;12Página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A77C6-2B80-4F87-90B1-217C6E995689}">
  <dimension ref="A1:H26"/>
  <sheetViews>
    <sheetView zoomScaleNormal="100" workbookViewId="0">
      <pane ySplit="2" topLeftCell="A3" activePane="bottomLeft" state="frozen"/>
      <selection pane="bottomLeft" sqref="A1:H1"/>
    </sheetView>
  </sheetViews>
  <sheetFormatPr baseColWidth="10" defaultColWidth="11.5546875" defaultRowHeight="13.2" outlineLevelRow="2" x14ac:dyDescent="0.25"/>
  <cols>
    <col min="1" max="1" width="18.77734375" customWidth="1"/>
    <col min="2" max="2" width="42" style="1" customWidth="1"/>
    <col min="3" max="3" width="15.77734375" customWidth="1"/>
    <col min="4" max="4" width="11.6640625" customWidth="1"/>
    <col min="5" max="5" width="10.77734375" customWidth="1"/>
    <col min="6" max="6" width="15.77734375" customWidth="1"/>
    <col min="7" max="7" width="30.6640625" style="1" customWidth="1"/>
    <col min="8" max="8" width="15.77734375" style="2" customWidth="1"/>
  </cols>
  <sheetData>
    <row r="1" spans="1:8" ht="45" customHeight="1" thickBot="1" x14ac:dyDescent="0.3">
      <c r="A1" s="24" t="s">
        <v>1621</v>
      </c>
      <c r="B1" s="24"/>
      <c r="C1" s="24"/>
      <c r="D1" s="24"/>
      <c r="E1" s="24"/>
      <c r="F1" s="24"/>
      <c r="G1" s="24"/>
      <c r="H1" s="24"/>
    </row>
    <row r="2" spans="1:8" ht="36.6" customHeight="1" thickTop="1" thickBot="1" x14ac:dyDescent="0.3">
      <c r="A2" s="16" t="s">
        <v>1187</v>
      </c>
      <c r="B2" s="16" t="s">
        <v>1188</v>
      </c>
      <c r="C2" s="16" t="s">
        <v>1189</v>
      </c>
      <c r="D2" s="16" t="s">
        <v>1190</v>
      </c>
      <c r="E2" s="16" t="s">
        <v>0</v>
      </c>
      <c r="F2" s="16" t="s">
        <v>1191</v>
      </c>
      <c r="G2" s="16" t="s">
        <v>1180</v>
      </c>
      <c r="H2" s="17" t="s">
        <v>1181</v>
      </c>
    </row>
    <row r="3" spans="1:8" ht="57" customHeight="1" outlineLevel="2" thickTop="1" thickBot="1" x14ac:dyDescent="0.3">
      <c r="A3" s="10" t="s">
        <v>1622</v>
      </c>
      <c r="B3" s="11" t="s">
        <v>1623</v>
      </c>
      <c r="C3" s="12" t="s">
        <v>1441</v>
      </c>
      <c r="D3" s="10" t="s">
        <v>178</v>
      </c>
      <c r="E3" s="10">
        <v>4</v>
      </c>
      <c r="F3" s="10" t="s">
        <v>1624</v>
      </c>
      <c r="G3" s="11" t="s">
        <v>1625</v>
      </c>
      <c r="H3" s="18">
        <v>447.7</v>
      </c>
    </row>
    <row r="4" spans="1:8" ht="57" customHeight="1" outlineLevel="1" thickTop="1" thickBot="1" x14ac:dyDescent="0.3">
      <c r="A4" s="21"/>
      <c r="B4" s="22"/>
      <c r="C4" s="22"/>
      <c r="D4" s="22"/>
      <c r="E4" s="22"/>
      <c r="F4" s="23"/>
      <c r="G4" s="14" t="s">
        <v>1626</v>
      </c>
      <c r="H4" s="18">
        <f>SUBTOTAL(9,H3:H3)</f>
        <v>447.7</v>
      </c>
    </row>
    <row r="5" spans="1:8" ht="57" customHeight="1" outlineLevel="2" thickTop="1" thickBot="1" x14ac:dyDescent="0.3">
      <c r="A5" s="10" t="s">
        <v>1627</v>
      </c>
      <c r="B5" s="11" t="s">
        <v>1628</v>
      </c>
      <c r="C5" s="12" t="s">
        <v>889</v>
      </c>
      <c r="D5" s="10" t="s">
        <v>649</v>
      </c>
      <c r="E5" s="10">
        <v>3</v>
      </c>
      <c r="F5" s="10" t="s">
        <v>1629</v>
      </c>
      <c r="G5" s="11" t="s">
        <v>1630</v>
      </c>
      <c r="H5" s="18">
        <v>5494.61</v>
      </c>
    </row>
    <row r="6" spans="1:8" ht="57" customHeight="1" outlineLevel="1" thickTop="1" thickBot="1" x14ac:dyDescent="0.3">
      <c r="A6" s="21"/>
      <c r="B6" s="22"/>
      <c r="C6" s="22"/>
      <c r="D6" s="22"/>
      <c r="E6" s="22"/>
      <c r="F6" s="23"/>
      <c r="G6" s="14" t="s">
        <v>1631</v>
      </c>
      <c r="H6" s="18">
        <f>SUBTOTAL(9,H5:H5)</f>
        <v>5494.61</v>
      </c>
    </row>
    <row r="7" spans="1:8" ht="57" customHeight="1" outlineLevel="2" thickTop="1" thickBot="1" x14ac:dyDescent="0.3">
      <c r="A7" s="10" t="s">
        <v>1632</v>
      </c>
      <c r="B7" s="11" t="s">
        <v>1633</v>
      </c>
      <c r="C7" s="12" t="s">
        <v>269</v>
      </c>
      <c r="D7" s="10" t="s">
        <v>178</v>
      </c>
      <c r="E7" s="10">
        <v>3</v>
      </c>
      <c r="F7" s="10" t="s">
        <v>1634</v>
      </c>
      <c r="G7" s="11" t="s">
        <v>1635</v>
      </c>
      <c r="H7" s="18">
        <v>1452</v>
      </c>
    </row>
    <row r="8" spans="1:8" ht="57" customHeight="1" outlineLevel="1" thickTop="1" thickBot="1" x14ac:dyDescent="0.3">
      <c r="A8" s="21"/>
      <c r="B8" s="22"/>
      <c r="C8" s="22"/>
      <c r="D8" s="22"/>
      <c r="E8" s="22"/>
      <c r="F8" s="23"/>
      <c r="G8" s="14" t="s">
        <v>1636</v>
      </c>
      <c r="H8" s="18">
        <f>SUBTOTAL(9,H7:H7)</f>
        <v>1452</v>
      </c>
    </row>
    <row r="9" spans="1:8" ht="57" customHeight="1" outlineLevel="2" thickTop="1" thickBot="1" x14ac:dyDescent="0.3">
      <c r="A9" s="10" t="s">
        <v>1637</v>
      </c>
      <c r="B9" s="11" t="s">
        <v>1638</v>
      </c>
      <c r="C9" s="12" t="s">
        <v>1639</v>
      </c>
      <c r="D9" s="10" t="s">
        <v>5</v>
      </c>
      <c r="E9" s="10">
        <v>1</v>
      </c>
      <c r="F9" s="10" t="s">
        <v>1640</v>
      </c>
      <c r="G9" s="11" t="s">
        <v>1641</v>
      </c>
      <c r="H9" s="18">
        <v>689.7</v>
      </c>
    </row>
    <row r="10" spans="1:8" ht="57" customHeight="1" outlineLevel="1" thickTop="1" thickBot="1" x14ac:dyDescent="0.3">
      <c r="A10" s="21"/>
      <c r="B10" s="22"/>
      <c r="C10" s="22"/>
      <c r="D10" s="22"/>
      <c r="E10" s="22"/>
      <c r="F10" s="23"/>
      <c r="G10" s="14" t="s">
        <v>1642</v>
      </c>
      <c r="H10" s="18">
        <f>SUBTOTAL(9,H9:H9)</f>
        <v>689.7</v>
      </c>
    </row>
    <row r="11" spans="1:8" ht="57" customHeight="1" outlineLevel="2" thickTop="1" thickBot="1" x14ac:dyDescent="0.3">
      <c r="A11" s="10" t="s">
        <v>1643</v>
      </c>
      <c r="B11" s="11" t="s">
        <v>1644</v>
      </c>
      <c r="C11" s="12" t="s">
        <v>269</v>
      </c>
      <c r="D11" s="10" t="s">
        <v>178</v>
      </c>
      <c r="E11" s="10">
        <v>1</v>
      </c>
      <c r="F11" s="10" t="s">
        <v>1645</v>
      </c>
      <c r="G11" s="11" t="s">
        <v>1646</v>
      </c>
      <c r="H11" s="18">
        <v>7625</v>
      </c>
    </row>
    <row r="12" spans="1:8" ht="57" customHeight="1" outlineLevel="1" thickTop="1" thickBot="1" x14ac:dyDescent="0.3">
      <c r="A12" s="21"/>
      <c r="B12" s="22"/>
      <c r="C12" s="22"/>
      <c r="D12" s="22"/>
      <c r="E12" s="22"/>
      <c r="F12" s="23"/>
      <c r="G12" s="14" t="s">
        <v>1647</v>
      </c>
      <c r="H12" s="18">
        <f>SUBTOTAL(9,H11:H11)</f>
        <v>7625</v>
      </c>
    </row>
    <row r="13" spans="1:8" ht="57" customHeight="1" outlineLevel="2" thickTop="1" thickBot="1" x14ac:dyDescent="0.3">
      <c r="A13" s="10" t="s">
        <v>1648</v>
      </c>
      <c r="B13" s="11" t="s">
        <v>1649</v>
      </c>
      <c r="C13" s="12" t="s">
        <v>211</v>
      </c>
      <c r="D13" s="10" t="s">
        <v>116</v>
      </c>
      <c r="E13" s="10">
        <v>1</v>
      </c>
      <c r="F13" s="10" t="s">
        <v>1650</v>
      </c>
      <c r="G13" s="11" t="s">
        <v>1651</v>
      </c>
      <c r="H13" s="18">
        <v>108</v>
      </c>
    </row>
    <row r="14" spans="1:8" ht="57" customHeight="1" outlineLevel="1" thickTop="1" thickBot="1" x14ac:dyDescent="0.3">
      <c r="A14" s="21"/>
      <c r="B14" s="22"/>
      <c r="C14" s="22"/>
      <c r="D14" s="22"/>
      <c r="E14" s="22"/>
      <c r="F14" s="23"/>
      <c r="G14" s="14" t="s">
        <v>1652</v>
      </c>
      <c r="H14" s="18">
        <f>SUBTOTAL(9,H13:H13)</f>
        <v>108</v>
      </c>
    </row>
    <row r="15" spans="1:8" ht="57" customHeight="1" outlineLevel="2" thickTop="1" thickBot="1" x14ac:dyDescent="0.3">
      <c r="A15" s="10" t="s">
        <v>1653</v>
      </c>
      <c r="B15" s="11" t="s">
        <v>1654</v>
      </c>
      <c r="C15" s="12" t="s">
        <v>211</v>
      </c>
      <c r="D15" s="10" t="s">
        <v>116</v>
      </c>
      <c r="E15" s="10">
        <v>1</v>
      </c>
      <c r="F15" s="10" t="s">
        <v>1655</v>
      </c>
      <c r="G15" s="11" t="s">
        <v>1656</v>
      </c>
      <c r="H15" s="18">
        <v>340</v>
      </c>
    </row>
    <row r="16" spans="1:8" ht="57" customHeight="1" outlineLevel="1" thickTop="1" thickBot="1" x14ac:dyDescent="0.3">
      <c r="A16" s="21"/>
      <c r="B16" s="22"/>
      <c r="C16" s="22"/>
      <c r="D16" s="22"/>
      <c r="E16" s="22"/>
      <c r="F16" s="23"/>
      <c r="G16" s="14" t="s">
        <v>1657</v>
      </c>
      <c r="H16" s="18">
        <f>SUBTOTAL(9,H15:H15)</f>
        <v>340</v>
      </c>
    </row>
    <row r="17" spans="1:8" ht="57" customHeight="1" outlineLevel="2" thickTop="1" thickBot="1" x14ac:dyDescent="0.3">
      <c r="A17" s="10" t="s">
        <v>1658</v>
      </c>
      <c r="B17" s="11" t="s">
        <v>1659</v>
      </c>
      <c r="C17" s="12" t="s">
        <v>417</v>
      </c>
      <c r="D17" s="10" t="s">
        <v>79</v>
      </c>
      <c r="E17" s="10">
        <v>1</v>
      </c>
      <c r="F17" s="10" t="s">
        <v>1660</v>
      </c>
      <c r="G17" s="11" t="s">
        <v>1661</v>
      </c>
      <c r="H17" s="18">
        <v>1197.9000000000001</v>
      </c>
    </row>
    <row r="18" spans="1:8" ht="57" customHeight="1" outlineLevel="1" thickTop="1" thickBot="1" x14ac:dyDescent="0.3">
      <c r="A18" s="21"/>
      <c r="B18" s="22"/>
      <c r="C18" s="22"/>
      <c r="D18" s="22"/>
      <c r="E18" s="22"/>
      <c r="F18" s="23"/>
      <c r="G18" s="14" t="s">
        <v>1662</v>
      </c>
      <c r="H18" s="18">
        <f>SUBTOTAL(9,H17:H17)</f>
        <v>1197.9000000000001</v>
      </c>
    </row>
    <row r="19" spans="1:8" ht="57" customHeight="1" outlineLevel="2" thickTop="1" thickBot="1" x14ac:dyDescent="0.3">
      <c r="A19" s="10" t="s">
        <v>1663</v>
      </c>
      <c r="B19" s="11" t="s">
        <v>1664</v>
      </c>
      <c r="C19" s="12" t="s">
        <v>211</v>
      </c>
      <c r="D19" s="10" t="s">
        <v>5</v>
      </c>
      <c r="E19" s="10">
        <v>1</v>
      </c>
      <c r="F19" s="10" t="s">
        <v>1665</v>
      </c>
      <c r="G19" s="11" t="s">
        <v>1666</v>
      </c>
      <c r="H19" s="18">
        <v>653.4</v>
      </c>
    </row>
    <row r="20" spans="1:8" ht="57" customHeight="1" outlineLevel="1" thickTop="1" thickBot="1" x14ac:dyDescent="0.3">
      <c r="A20" s="21"/>
      <c r="B20" s="22"/>
      <c r="C20" s="22"/>
      <c r="D20" s="22"/>
      <c r="E20" s="22"/>
      <c r="F20" s="23"/>
      <c r="G20" s="14" t="s">
        <v>1667</v>
      </c>
      <c r="H20" s="18">
        <f>SUBTOTAL(9,H19:H19)</f>
        <v>653.4</v>
      </c>
    </row>
    <row r="21" spans="1:8" ht="57" customHeight="1" outlineLevel="2" thickTop="1" thickBot="1" x14ac:dyDescent="0.3">
      <c r="A21" s="10" t="s">
        <v>1668</v>
      </c>
      <c r="B21" s="11" t="s">
        <v>1669</v>
      </c>
      <c r="C21" s="12" t="s">
        <v>211</v>
      </c>
      <c r="D21" s="10" t="s">
        <v>178</v>
      </c>
      <c r="E21" s="10">
        <v>1</v>
      </c>
      <c r="F21" s="10" t="s">
        <v>1670</v>
      </c>
      <c r="G21" s="11" t="s">
        <v>1671</v>
      </c>
      <c r="H21" s="18">
        <v>520.42999999999995</v>
      </c>
    </row>
    <row r="22" spans="1:8" ht="57" customHeight="1" outlineLevel="1" thickTop="1" thickBot="1" x14ac:dyDescent="0.3">
      <c r="A22" s="21"/>
      <c r="B22" s="22"/>
      <c r="C22" s="22"/>
      <c r="D22" s="22"/>
      <c r="E22" s="22"/>
      <c r="F22" s="23"/>
      <c r="G22" s="14" t="s">
        <v>1672</v>
      </c>
      <c r="H22" s="18">
        <f>SUBTOTAL(9,H21:H21)</f>
        <v>520.42999999999995</v>
      </c>
    </row>
    <row r="23" spans="1:8" ht="57" customHeight="1" outlineLevel="2" thickTop="1" thickBot="1" x14ac:dyDescent="0.3">
      <c r="A23" s="10" t="s">
        <v>1673</v>
      </c>
      <c r="B23" s="11" t="s">
        <v>1674</v>
      </c>
      <c r="C23" s="12" t="s">
        <v>1639</v>
      </c>
      <c r="D23" s="10" t="s">
        <v>5</v>
      </c>
      <c r="E23" s="10">
        <v>1</v>
      </c>
      <c r="F23" s="10" t="s">
        <v>1675</v>
      </c>
      <c r="G23" s="11" t="s">
        <v>1676</v>
      </c>
      <c r="H23" s="18">
        <v>314.60000000000002</v>
      </c>
    </row>
    <row r="24" spans="1:8" ht="57" customHeight="1" outlineLevel="1" thickTop="1" thickBot="1" x14ac:dyDescent="0.3">
      <c r="A24" s="21"/>
      <c r="B24" s="22"/>
      <c r="C24" s="22"/>
      <c r="D24" s="22"/>
      <c r="E24" s="22"/>
      <c r="F24" s="23"/>
      <c r="G24" s="14" t="s">
        <v>1677</v>
      </c>
      <c r="H24" s="18">
        <f>SUBTOTAL(9,H23:H23)</f>
        <v>314.60000000000002</v>
      </c>
    </row>
    <row r="25" spans="1:8" ht="57" customHeight="1" thickTop="1" thickBot="1" x14ac:dyDescent="0.3">
      <c r="A25" s="21"/>
      <c r="B25" s="22"/>
      <c r="C25" s="22"/>
      <c r="D25" s="22"/>
      <c r="E25" s="22"/>
      <c r="F25" s="23"/>
      <c r="G25" s="14" t="s">
        <v>1092</v>
      </c>
      <c r="H25" s="15">
        <f>SUBTOTAL(9,H3:H23)</f>
        <v>18843.34</v>
      </c>
    </row>
    <row r="26" spans="1:8" ht="13.8" thickTop="1" x14ac:dyDescent="0.25"/>
  </sheetData>
  <mergeCells count="13">
    <mergeCell ref="A12:F12"/>
    <mergeCell ref="A1:H1"/>
    <mergeCell ref="A4:F4"/>
    <mergeCell ref="A6:F6"/>
    <mergeCell ref="A8:F8"/>
    <mergeCell ref="A10:F10"/>
    <mergeCell ref="A25:F25"/>
    <mergeCell ref="A14:F14"/>
    <mergeCell ref="A16:F16"/>
    <mergeCell ref="A18:F18"/>
    <mergeCell ref="A20:F20"/>
    <mergeCell ref="A22:F22"/>
    <mergeCell ref="A24:F24"/>
  </mergeCells>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AYUNTAMIENTO</vt:lpstr>
      <vt:lpstr>CIFE</vt:lpstr>
      <vt:lpstr>IMLS</vt:lpstr>
      <vt:lpstr>OTAF</vt:lpstr>
      <vt:lpstr>PMC</vt:lpstr>
      <vt:lpstr>PMD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Clavel Diez Delgado</dc:creator>
  <dc:description/>
  <cp:lastModifiedBy>Violeta Lara Bueno</cp:lastModifiedBy>
  <cp:revision>1</cp:revision>
  <dcterms:created xsi:type="dcterms:W3CDTF">2025-04-07T09:15:50Z</dcterms:created>
  <dcterms:modified xsi:type="dcterms:W3CDTF">2025-04-27T19:52:51Z</dcterms:modified>
  <dc:language>es-ES</dc:language>
</cp:coreProperties>
</file>