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K:\compras\violeta.larabueno\PORTAL TRANSPARENCIA\2. CONTRATOS MENORES\MENORES 2025\3 TR 2025 AYTO Y OO.AA\"/>
    </mc:Choice>
  </mc:AlternateContent>
  <xr:revisionPtr revIDLastSave="0" documentId="13_ncr:1_{912DB2D7-079C-43B4-8332-009325A959C2}" xr6:coauthVersionLast="47" xr6:coauthVersionMax="47" xr10:uidLastSave="{00000000-0000-0000-0000-000000000000}"/>
  <bookViews>
    <workbookView xWindow="-108" yWindow="-108" windowWidth="23256" windowHeight="12456" tabRatio="500" xr2:uid="{00000000-000D-0000-FFFF-FFFF00000000}"/>
  </bookViews>
  <sheets>
    <sheet name="Menores_AYTO_3T25" sheetId="1" r:id="rId1"/>
    <sheet name="MENORES_CIFE_3T25" sheetId="2" r:id="rId2"/>
    <sheet name="Menores_IMLS_3T25" sheetId="3" r:id="rId3"/>
    <sheet name="Menores_OTAF_3T25" sheetId="4" r:id="rId4"/>
    <sheet name="Menores_PMC_3T25" sheetId="5" r:id="rId5"/>
    <sheet name="Menores_PMD_3T25" sheetId="6" r:id="rId6"/>
  </sheets>
  <definedNames>
    <definedName name="_xlnm._FilterDatabase" localSheetId="0" hidden="1">Menores_AYTO_3T25!$A$2:$J$274</definedName>
    <definedName name="_xlnm._FilterDatabase" localSheetId="4" hidden="1">Menores_PMC_3T25!$A$2:$H$86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
    </ext>
  </extLst>
</workbook>
</file>

<file path=xl/calcChain.xml><?xml version="1.0" encoding="utf-8"?>
<calcChain xmlns="http://schemas.openxmlformats.org/spreadsheetml/2006/main">
  <c r="I275" i="1" l="1"/>
  <c r="H10" i="6"/>
  <c r="H8" i="6"/>
  <c r="H6" i="6"/>
  <c r="H4" i="6"/>
  <c r="H11" i="6" s="1"/>
  <c r="H86" i="5" l="1"/>
  <c r="H83" i="5"/>
  <c r="H81" i="5"/>
  <c r="H79" i="5"/>
  <c r="H77" i="5"/>
  <c r="H75" i="5"/>
  <c r="H73" i="5"/>
  <c r="H71" i="5"/>
  <c r="H69" i="5"/>
  <c r="H67" i="5"/>
  <c r="H65" i="5"/>
  <c r="H63" i="5"/>
  <c r="H61" i="5"/>
  <c r="H59" i="5"/>
  <c r="H57" i="5"/>
  <c r="H55" i="5"/>
  <c r="H53" i="5"/>
  <c r="H50" i="5"/>
  <c r="H48" i="5"/>
  <c r="H46" i="5"/>
  <c r="H44" i="5"/>
  <c r="H42" i="5"/>
  <c r="H40" i="5"/>
  <c r="H38" i="5"/>
  <c r="H36" i="5"/>
  <c r="H34" i="5"/>
  <c r="H32" i="5"/>
  <c r="H27" i="5"/>
  <c r="H25" i="5"/>
  <c r="H20" i="5"/>
  <c r="H18" i="5"/>
  <c r="H16" i="5"/>
  <c r="H14" i="5"/>
  <c r="H12" i="5"/>
  <c r="H10" i="5"/>
  <c r="H8" i="5"/>
  <c r="H6" i="5"/>
  <c r="H4" i="5"/>
  <c r="H87" i="5" s="1"/>
  <c r="H5" i="3" l="1"/>
  <c r="H4" i="3"/>
  <c r="H11" i="2"/>
  <c r="H10" i="2"/>
  <c r="H8" i="2"/>
  <c r="H6" i="2"/>
  <c r="H4" i="2"/>
  <c r="I274" i="1" l="1"/>
  <c r="I272" i="1"/>
  <c r="I270" i="1"/>
  <c r="I268" i="1"/>
  <c r="I266" i="1"/>
  <c r="I264" i="1"/>
  <c r="I262" i="1"/>
  <c r="I259" i="1"/>
  <c r="I257" i="1"/>
  <c r="I255" i="1"/>
  <c r="I253" i="1"/>
  <c r="I251" i="1"/>
  <c r="I249" i="1"/>
  <c r="I247" i="1"/>
  <c r="I245" i="1"/>
  <c r="I243" i="1"/>
  <c r="I241" i="1"/>
  <c r="I236" i="1"/>
  <c r="I234" i="1"/>
  <c r="I232" i="1"/>
  <c r="I230" i="1"/>
  <c r="I228" i="1"/>
  <c r="I226" i="1"/>
  <c r="I224" i="1"/>
  <c r="I222" i="1"/>
  <c r="I220" i="1"/>
  <c r="I218" i="1"/>
  <c r="I216" i="1"/>
  <c r="I214" i="1"/>
  <c r="I210" i="1"/>
  <c r="I208" i="1"/>
  <c r="I206" i="1"/>
  <c r="I204" i="1"/>
  <c r="I202" i="1"/>
  <c r="I200" i="1"/>
  <c r="I198" i="1"/>
  <c r="I196" i="1"/>
  <c r="I194" i="1"/>
  <c r="I192" i="1"/>
  <c r="I190" i="1"/>
  <c r="I188" i="1"/>
  <c r="I182" i="1"/>
  <c r="I179" i="1"/>
  <c r="I177" i="1"/>
  <c r="I175" i="1"/>
  <c r="I172" i="1"/>
  <c r="I170" i="1"/>
  <c r="I168" i="1"/>
  <c r="I166" i="1"/>
  <c r="I164" i="1"/>
  <c r="I162" i="1"/>
  <c r="I160" i="1"/>
  <c r="I158" i="1"/>
  <c r="I156" i="1"/>
  <c r="I154" i="1"/>
  <c r="I152" i="1"/>
  <c r="I150" i="1"/>
  <c r="I148" i="1"/>
  <c r="I145" i="1"/>
  <c r="I143" i="1"/>
  <c r="I141" i="1"/>
  <c r="I139" i="1"/>
  <c r="I137" i="1"/>
  <c r="I134" i="1"/>
  <c r="I131" i="1"/>
  <c r="I129" i="1"/>
  <c r="I127" i="1"/>
  <c r="I121" i="1"/>
  <c r="I119" i="1"/>
  <c r="I117" i="1"/>
  <c r="I115" i="1"/>
  <c r="I113" i="1"/>
  <c r="I110" i="1"/>
  <c r="I108" i="1"/>
  <c r="I105" i="1"/>
  <c r="I103" i="1"/>
  <c r="I101" i="1"/>
  <c r="I99" i="1"/>
  <c r="I96" i="1"/>
  <c r="I94" i="1"/>
  <c r="I92" i="1"/>
  <c r="I89" i="1"/>
  <c r="I87" i="1"/>
  <c r="I84" i="1"/>
  <c r="I82" i="1"/>
  <c r="I80" i="1"/>
  <c r="I78" i="1"/>
  <c r="I76" i="1"/>
  <c r="I74" i="1"/>
  <c r="I72" i="1"/>
  <c r="I70" i="1"/>
  <c r="I68" i="1"/>
  <c r="I64" i="1"/>
  <c r="I62" i="1"/>
  <c r="I60" i="1"/>
  <c r="I58" i="1"/>
  <c r="I56" i="1"/>
  <c r="I54" i="1"/>
  <c r="I52" i="1"/>
  <c r="I50" i="1"/>
  <c r="I48" i="1"/>
  <c r="I46" i="1"/>
  <c r="I43" i="1"/>
  <c r="I41" i="1"/>
  <c r="I39" i="1"/>
  <c r="I37" i="1"/>
  <c r="I35" i="1"/>
  <c r="I33" i="1"/>
  <c r="I31" i="1"/>
  <c r="I29" i="1"/>
  <c r="I27" i="1"/>
  <c r="I25" i="1"/>
  <c r="I22" i="1"/>
  <c r="I20" i="1"/>
  <c r="I18" i="1"/>
  <c r="I16" i="1"/>
  <c r="I13" i="1"/>
  <c r="I11" i="1"/>
  <c r="I6" i="1"/>
  <c r="I4" i="1"/>
</calcChain>
</file>

<file path=xl/sharedStrings.xml><?xml version="1.0" encoding="utf-8"?>
<sst xmlns="http://schemas.openxmlformats.org/spreadsheetml/2006/main" count="1619" uniqueCount="988">
  <si>
    <t>Nº Expediente</t>
  </si>
  <si>
    <t>Denominación</t>
  </si>
  <si>
    <t>Fecha Adj.</t>
  </si>
  <si>
    <t>Plazo</t>
  </si>
  <si>
    <t>Nº Licitadores</t>
  </si>
  <si>
    <t>JUNTA DE DISTRITO VIVERO - HOSPITAL - UNIVERSIDAD</t>
  </si>
  <si>
    <t>2025/MSV/000957</t>
  </si>
  <si>
    <t>JMD Vivero - Suministro de 5 lonas moradas para 8 de Marzo y 25 de Noviembre</t>
  </si>
  <si>
    <t>04/07/2025</t>
  </si>
  <si>
    <t>1 DIA</t>
  </si>
  <si>
    <t>B83336032</t>
  </si>
  <si>
    <t xml:space="preserve">EL ESTUDIO COMUNICACION GRAFICA &amp; MULTIMEDIA, S.L.U.    </t>
  </si>
  <si>
    <t>IGUALDAD - SERVICIOS GENERALES</t>
  </si>
  <si>
    <t>2025/MSV/000968</t>
  </si>
  <si>
    <t>Alicia Foronda Alvaro</t>
  </si>
  <si>
    <t>RECURSOS HUMANOS - SERVICIOS GENERALES</t>
  </si>
  <si>
    <t>2025/MSV/000884</t>
  </si>
  <si>
    <t>POLIZA ACCIDENTES Y RESPONSABILIDAD CIVIL ACTIVIDADES BMT</t>
  </si>
  <si>
    <t>122 DIA</t>
  </si>
  <si>
    <t>W2764898I</t>
  </si>
  <si>
    <t>MARKEL INSURANCE SE SUCURSAL EN ESPAÑA - -</t>
  </si>
  <si>
    <t>POLICIA LOCAL - SERVICIOS GENERALES</t>
  </si>
  <si>
    <t>2025/MSV/000960</t>
  </si>
  <si>
    <t>Suministro boquillas para etilómetros Alcotest 7110 y 6810 . para el Servicio de Policía Local.</t>
  </si>
  <si>
    <t>7 DIA</t>
  </si>
  <si>
    <t>B61059325</t>
  </si>
  <si>
    <t xml:space="preserve">ELECTRONICS TECNOLOGIES PLASTICS SL    </t>
  </si>
  <si>
    <t>CONCEJALIA DE GESTIÓN DE LAS PERSONAS Y REGIMEN INTERIOR</t>
  </si>
  <si>
    <t>2025/MSV/000948</t>
  </si>
  <si>
    <t>CALIBRACION APARATOS SERVICIO MEDICO Y PREVENCION</t>
  </si>
  <si>
    <t>10 DIA</t>
  </si>
  <si>
    <t>B32311763</t>
  </si>
  <si>
    <t xml:space="preserve">EMERGALIA SLU    </t>
  </si>
  <si>
    <t>SERVICIOS SOCIALES</t>
  </si>
  <si>
    <t>2025/MSV/000923</t>
  </si>
  <si>
    <t>Mantenimiento de robot Sº. de Autonomía y prevención de la dependencia</t>
  </si>
  <si>
    <t>12 MES</t>
  </si>
  <si>
    <t>B25317827</t>
  </si>
  <si>
    <t xml:space="preserve">ELECTRONICA SALTÓ S.L.U.    </t>
  </si>
  <si>
    <t>2025/MSV/000947</t>
  </si>
  <si>
    <t>Avituallamiento para la marcha Día del alzheimer - 22/09/2025</t>
  </si>
  <si>
    <t>5 DIA</t>
  </si>
  <si>
    <t>A28581882</t>
  </si>
  <si>
    <t>ALCAMPO, S.A LORANCA - -</t>
  </si>
  <si>
    <t>ALCALDIA SERVICIOS GENERALES</t>
  </si>
  <si>
    <t>2025/MSV/000973</t>
  </si>
  <si>
    <t>ASISTENCIA 49 SESION CPLRE EN STRASBURGO DEL 37 AL 30 DE OCTUBRE DE 2025</t>
  </si>
  <si>
    <t>3 DIA</t>
  </si>
  <si>
    <t>B86049137</t>
  </si>
  <si>
    <t>NAUTALIA VIAJES, S.L. - -</t>
  </si>
  <si>
    <t>2025/MSV/000965</t>
  </si>
  <si>
    <t>Traducción, interpretación y transcripción. Servicio de Policía Local de Fuenlabrada.</t>
  </si>
  <si>
    <t>6 MES</t>
  </si>
  <si>
    <t>B18244301</t>
  </si>
  <si>
    <t>OFILINGUA S.L - -</t>
  </si>
  <si>
    <t>PROTECCION DE DATOS - SERVICIOS GENERALES</t>
  </si>
  <si>
    <t>2025/MSV/000902</t>
  </si>
  <si>
    <t>Contrato menor Servicios RGPD</t>
  </si>
  <si>
    <t>1 AÑO</t>
  </si>
  <si>
    <t>B74172537</t>
  </si>
  <si>
    <t xml:space="preserve">CIES CIBERSEGURIDAD Y CUMPLIMIENTO, S.L.    </t>
  </si>
  <si>
    <t>2025/MSV/000963</t>
  </si>
  <si>
    <t>Suministro de agua para el CTA</t>
  </si>
  <si>
    <t>A41810920</t>
  </si>
  <si>
    <t xml:space="preserve">VIVA AQUASERVICE SPAIN S.A.    </t>
  </si>
  <si>
    <t>2025/MSV/000956</t>
  </si>
  <si>
    <t>ASISTENCIA A 34 º ECONOMIC FORUM mes de septiembre</t>
  </si>
  <si>
    <t>2 DIA</t>
  </si>
  <si>
    <t>A10005510</t>
  </si>
  <si>
    <t>HALCON VIAJES, S.L. - -</t>
  </si>
  <si>
    <t>2025/MSV/000969</t>
  </si>
  <si>
    <t>SUMINISTRO 50 BANDERAS ESCUDO FUENLABRADA</t>
  </si>
  <si>
    <t>B86835634</t>
  </si>
  <si>
    <t xml:space="preserve">BANDERAS Y SOPORTES PUBLICITARIOS, S.L.    </t>
  </si>
  <si>
    <t>JMD LORANCA - SERVICIOS GENERALES</t>
  </si>
  <si>
    <t>2025/MSV/001016</t>
  </si>
  <si>
    <t>80 kits de herramientas y riego. Huertas Loranca 2025</t>
  </si>
  <si>
    <t>15/07/2025</t>
  </si>
  <si>
    <t>15 DIA</t>
  </si>
  <si>
    <t>B87702346</t>
  </si>
  <si>
    <t>FERRETERIA TROPICAL CENTRAL SL - -</t>
  </si>
  <si>
    <t>CONCEJALIA DE CULTURA</t>
  </si>
  <si>
    <t>2025/MSV/000991</t>
  </si>
  <si>
    <t>Actuación de la Orquesta Kripton el 12 de septiembre en la plaza de España dentro de las Fiestas Patronales 2025</t>
  </si>
  <si>
    <t>16/07/2025</t>
  </si>
  <si>
    <t>B26332759</t>
  </si>
  <si>
    <t xml:space="preserve">LA NUEVO TALISMAN SL    </t>
  </si>
  <si>
    <t>PARTICIPACION CIUDADANA - SERVICIOS GENERALES</t>
  </si>
  <si>
    <t>2025/MSV/000976</t>
  </si>
  <si>
    <t>SGAE CANON DERECHOS DE AUTOR ORQUESTAS FIESTAS DE BARRIO</t>
  </si>
  <si>
    <t>8 DIA</t>
  </si>
  <si>
    <t>G28029643</t>
  </si>
  <si>
    <t>SOCIEDAD GENERAL DE AUTORES Y EDITORES SGAE - -</t>
  </si>
  <si>
    <t>2025/MSV/000975</t>
  </si>
  <si>
    <t>Gala de Payasas Ácidas, el 08/11/2025</t>
  </si>
  <si>
    <t>B86681418</t>
  </si>
  <si>
    <t>PRODUCCIONES CHISGARABIS SL - -</t>
  </si>
  <si>
    <t>2025/MSV/000977</t>
  </si>
  <si>
    <t>Copia llave de seguridad.</t>
  </si>
  <si>
    <t>B83785659</t>
  </si>
  <si>
    <t>FERRETERIAS MUÑOZ ALVAREZ SLL - -</t>
  </si>
  <si>
    <t>2025/MSV/000987</t>
  </si>
  <si>
    <t>Sesión hall game personalizadoLGTBI+ (Escape Room). 09/10/2025</t>
  </si>
  <si>
    <t>Pamela Fernández Cosano</t>
  </si>
  <si>
    <t>2025/MSV/000906</t>
  </si>
  <si>
    <t>Servicio de consultoría especializada sobre software policial</t>
  </si>
  <si>
    <t>21 DIA</t>
  </si>
  <si>
    <t>B81655334</t>
  </si>
  <si>
    <t xml:space="preserve">Consulting Informático y Formación Grupo Noroeste S.L.     </t>
  </si>
  <si>
    <t>2025/MSV/001006</t>
  </si>
  <si>
    <t>Autobuses para salidas culturales a Toledo. 7 y 14/10/2025</t>
  </si>
  <si>
    <t>B81864803</t>
  </si>
  <si>
    <t>FLOCARBUS SL - -</t>
  </si>
  <si>
    <t>2025/MSV/000997</t>
  </si>
  <si>
    <t>Salidas culturales a Toledo el 7 y 14 de octubre de 2025</t>
  </si>
  <si>
    <t>FELIPE VIDALES DEL CASTILLO</t>
  </si>
  <si>
    <t>2025/MSV/000986</t>
  </si>
  <si>
    <t>Actuación de la Orquesta Estrella Central dentro de las Fiestas Patronales de Fuenlabrada el 14 de septiembre en la Plaza España</t>
  </si>
  <si>
    <t>B71081137</t>
  </si>
  <si>
    <t>SERVICIOS DE ESPECTACULOS DE NAVARRA, S.L. (SERESNA) - -</t>
  </si>
  <si>
    <t>2025/MSV/000940</t>
  </si>
  <si>
    <t>Señalética, centro de estancias diurnas C/. Majadahonda, 2</t>
  </si>
  <si>
    <t>30 DIA</t>
  </si>
  <si>
    <t>B79246393</t>
  </si>
  <si>
    <t>SERIGRAFIA VINILO, S.L - -</t>
  </si>
  <si>
    <t>2025/MSV/000988</t>
  </si>
  <si>
    <t>Botellas de agua mineral de 50 cl para Protección Civil.</t>
  </si>
  <si>
    <t>B82051921</t>
  </si>
  <si>
    <t xml:space="preserve">EURICAR EUROPA S.L.    </t>
  </si>
  <si>
    <t>2025/MSV/000980</t>
  </si>
  <si>
    <t>AGEDI CANON DERECHOS FONOGRÁFICOS POR LAS ACTUACIONES EN FIESTAS DE JD CENTRO Y AVANZADA</t>
  </si>
  <si>
    <t>U87718094</t>
  </si>
  <si>
    <t>ASOCIACION  DE GESTION DE DERECHOS INTELECTUALES - -</t>
  </si>
  <si>
    <t>2025/MSV/001046</t>
  </si>
  <si>
    <t>Suministro boquillas largas/laterales para los etilómetros ARLL-0399 y ARLL-0400.</t>
  </si>
  <si>
    <t>22/07/2025</t>
  </si>
  <si>
    <t>COMPRAS CONTRATACIÓN SERVICIOS GENERALES</t>
  </si>
  <si>
    <t>B82560947</t>
  </si>
  <si>
    <t xml:space="preserve">OFIPAPEL CENTER, S.L.    </t>
  </si>
  <si>
    <t>2025/MSV/001039</t>
  </si>
  <si>
    <t>Cartuchos impresora portátil UPJ.</t>
  </si>
  <si>
    <t>A78557808</t>
  </si>
  <si>
    <t>DIMOSA - DISTRIBUIDORA MATERIAL OFICINA, S.A. - -</t>
  </si>
  <si>
    <t>SISTEMAS Y TECNOLOGIAS DE LA INFORMACION Y COMUNICACIONES</t>
  </si>
  <si>
    <t>2025/MSV/000952</t>
  </si>
  <si>
    <t xml:space="preserve">Suscripción Base de Datos Doubletrade para el control y planificación de la contratación en entidades públicas </t>
  </si>
  <si>
    <t>B48491468</t>
  </si>
  <si>
    <t>DOUBLETRADE SPAIN, S.L.U. - -</t>
  </si>
  <si>
    <t>2025/MSV/001012</t>
  </si>
  <si>
    <t>Alquiler de una máquina retroexcavadora con conductor y una carretilla para apoyo en el traslado de reses de los festejos taurinos los días 15 16 y 17 de septiembre para Fiestas Patronales 2025</t>
  </si>
  <si>
    <t>A78949856</t>
  </si>
  <si>
    <t>CONTRA, S.A. - -</t>
  </si>
  <si>
    <t>2025/MSV/001029</t>
  </si>
  <si>
    <t>Servicio de cohetero para los días 15-16-17 de septiembre para los encierros taurinos en Fiestas Patronales 2025</t>
  </si>
  <si>
    <t>B82978743</t>
  </si>
  <si>
    <t xml:space="preserve">OFETAURO SUR, S.L.    </t>
  </si>
  <si>
    <t>2025/MSV/001007</t>
  </si>
  <si>
    <t>Materiales para talleres</t>
  </si>
  <si>
    <t>B70223599</t>
  </si>
  <si>
    <t>SARARTE S.L - -</t>
  </si>
  <si>
    <t>2025/MSV/001024</t>
  </si>
  <si>
    <t>Suministro de los cabestros para la realización de los tradicionales encierros de las Fiestas Patronales de Fuenlabrada los días 15 16 y 17 de septiembre de 2025</t>
  </si>
  <si>
    <t>2025/MSV/001018</t>
  </si>
  <si>
    <t>Sesiones de Autodefensa feminista. De octubre 2025 a junio 2026</t>
  </si>
  <si>
    <t>2025/MSV/001019</t>
  </si>
  <si>
    <t xml:space="preserve">Verificación periódica etilómetro ARLL-0399 .-CEM-.   </t>
  </si>
  <si>
    <t>S2817035E</t>
  </si>
  <si>
    <t xml:space="preserve">CENTRO ESPAÑOL DE METROLOGIA    </t>
  </si>
  <si>
    <t>2025/MSV/001015</t>
  </si>
  <si>
    <t xml:space="preserve">Realización de señales de salida de emergencia para instalar en el vallado que hace de apoyo organizativo para el Desfile de Peñas que se realizará el 13 de septiembre </t>
  </si>
  <si>
    <t>B50776947</t>
  </si>
  <si>
    <t xml:space="preserve">IMPLASER 99 S.L.L.    </t>
  </si>
  <si>
    <t>2025/MSV/001026</t>
  </si>
  <si>
    <t>Servicio de megafonía para la Plaza de Toros con motivo de la realización de los festejos taurinos de la localidad 2025</t>
  </si>
  <si>
    <t>30/07/2025</t>
  </si>
  <si>
    <t>CENTROS DE MAYORES</t>
  </si>
  <si>
    <t>2025/MSV/001059</t>
  </si>
  <si>
    <t>Suministro de 5.000 tarjetas PVC para impresión de los carnets de socios de los Centros de Mayores Municipales</t>
  </si>
  <si>
    <t>B86938453</t>
  </si>
  <si>
    <t xml:space="preserve">MPG SISTEMAS IDE SL    </t>
  </si>
  <si>
    <t>2025/MSV/000984</t>
  </si>
  <si>
    <t>SEÑALETICA ATEX TRIANGULAR</t>
  </si>
  <si>
    <t>2025/MSV/001066</t>
  </si>
  <si>
    <t>Transporte de exposición. Diversidad. Primera semana de septiembre</t>
  </si>
  <si>
    <t>A81044844</t>
  </si>
  <si>
    <t>TASIENVIO MADRID TRANSPORTE INMEDIATO, S.A. - -</t>
  </si>
  <si>
    <t>2025/MSV/001070</t>
  </si>
  <si>
    <t>Exhibición de la película "Las chicas de la estación" el 26/09/2025</t>
  </si>
  <si>
    <t>B85062776</t>
  </si>
  <si>
    <t xml:space="preserve">LINCE COMUNICACION SL    </t>
  </si>
  <si>
    <t>2025/MSV/001054</t>
  </si>
  <si>
    <t>Chocolatada con churros para los mayores del municipio por 1500 raciones para el día 11 de septiembre dentro de las actividades programadas para las Fiestas Patronales 2025</t>
  </si>
  <si>
    <t xml:space="preserve">MENDEZ MONTERO, JAVIER    </t>
  </si>
  <si>
    <t>2025/MSV/000972</t>
  </si>
  <si>
    <t>RATON ERGONOMICO Y REPOSAMUÑECAS (GENERICO)</t>
  </si>
  <si>
    <t>B78754108</t>
  </si>
  <si>
    <t>SUMOSA MUNDOCOP, S.L. . -</t>
  </si>
  <si>
    <t>2025/MSV/001048</t>
  </si>
  <si>
    <t>Actuación HIT FM Party con 2 DJ el día 13 de septiembre en el Recinto Ferial de Fuenlabrada, dentro del programa de Fiestas Patronales 2025</t>
  </si>
  <si>
    <t>A79126082</t>
  </si>
  <si>
    <t>RADIO BLANCA, S.A. - -</t>
  </si>
  <si>
    <t>2025/MSV/001036</t>
  </si>
  <si>
    <t>Adquisición de entradas novillada del día 17/09/2025 protocolarias para mayores</t>
  </si>
  <si>
    <t>2025/MSV/001058</t>
  </si>
  <si>
    <t>Obra de teatro "Josefina" el 14/11/2025</t>
  </si>
  <si>
    <t>Yorko Alexander Rebolledo Castillo</t>
  </si>
  <si>
    <t>2025/MSV/001037</t>
  </si>
  <si>
    <t>Toros hinchables y juegos tradicionales infantiles los días 15 16 y 17 dentro del programa de Fiestas Patronales 2025</t>
  </si>
  <si>
    <t>YOLANDA PRIETO CASTILLO</t>
  </si>
  <si>
    <t>2025/MSV/001063</t>
  </si>
  <si>
    <t>Acompañamiento musical de la banda de la Asociación Músico Cultural Nuestro Padre Jesús Nazareno para la procesión del Cristo de la Misericordia de Fuenlabrada que tendrá lugar el 14 de septiembre en Fuenlabrada</t>
  </si>
  <si>
    <t>G87908505</t>
  </si>
  <si>
    <t>ASOC. MÚSICO CULTURAL NTRO. PADRE JESUS NAZARNO DE PARLA - -</t>
  </si>
  <si>
    <t>2025/MSV/001061</t>
  </si>
  <si>
    <t>Suministro de Empanadas y Tarta para celebrar el Aniversario del Centro de Mayores Ferrer i Guardia el 13 de septiembre</t>
  </si>
  <si>
    <t>B84161322</t>
  </si>
  <si>
    <t>HORNOS FUENTES SL - -</t>
  </si>
  <si>
    <t>2025/MSV/001051</t>
  </si>
  <si>
    <t>Actividad de hinchables infantiles y cañón de espuma el día 6 de septiembre en Los Arcos y Plaza Poniente actividad dentro del programa de Fiestas Patronales 2025</t>
  </si>
  <si>
    <t>B86528577</t>
  </si>
  <si>
    <t xml:space="preserve">ABANIA ORGANIZACION DE EVENTOS SL    </t>
  </si>
  <si>
    <t>2025/MSV/001057</t>
  </si>
  <si>
    <t>Suministro de 10 Carpas de sombra y 1 malla sombreadora para diversos actos y celebraciones de los Centros de Mayores Municipales</t>
  </si>
  <si>
    <t>2025/MSV/001053</t>
  </si>
  <si>
    <t>Personal de cocina en apoyo a las actividades de alimentación que se van a realizar durante las Fiestas Patronales en Los Arcos los días 15 16 y 17 de septiembre</t>
  </si>
  <si>
    <t>B83909465</t>
  </si>
  <si>
    <t>NEAL HOSTELERÍA, S.L. - -</t>
  </si>
  <si>
    <t>2025/MSV/001025</t>
  </si>
  <si>
    <t>Servicio de verificación periódica etilómetro Alcotest 7110 MKIII ARHM-0027.</t>
  </si>
  <si>
    <t>A28063485</t>
  </si>
  <si>
    <t>DRAGER HISPANIA, S.A.U. - -</t>
  </si>
  <si>
    <t>2025/MSV/001060</t>
  </si>
  <si>
    <t>Actuación de la orquesta Venecia el día 11 de septiembre en el Recinto Ferial de Fuenlabrada dentro del programa de Fiestas Patronales 2025</t>
  </si>
  <si>
    <t>B87246419</t>
  </si>
  <si>
    <t xml:space="preserve">VENECIA ESPECTACULOS SL    </t>
  </si>
  <si>
    <t>SANIDAD - SERVICIOS GENERALES</t>
  </si>
  <si>
    <t>2025/MSV/001064</t>
  </si>
  <si>
    <t xml:space="preserve">Instalación y desinstalación de lonas con imágenes de animales </t>
  </si>
  <si>
    <t>4 MES</t>
  </si>
  <si>
    <t>B84699214</t>
  </si>
  <si>
    <t>SERVICIOS INTEGRALES JESUS Y OSCAR SL S.L. -</t>
  </si>
  <si>
    <t>2025/MSV/001021</t>
  </si>
  <si>
    <t>SERVICIO DE VISITA GUIADA POR SIGÜENZA DENTRO DE LAS ACTIVIDADES DEL ÁREA IGUALDAD PARA VECINOS/AS DE LA JUNTA DISTRITO DE LORANCA, NUEVO VERSALLES Y PARQUE MIRAFLORES</t>
  </si>
  <si>
    <t>01/08/2025</t>
  </si>
  <si>
    <t>B04969424</t>
  </si>
  <si>
    <t>SIGUENZA VISITAS GUIADAS, S.L. - -</t>
  </si>
  <si>
    <t>2025/MSV/001020</t>
  </si>
  <si>
    <t>SERVICIO DE AUTOBÚS PARA EXCURSIÓN EL 30/09/2025 A SIGÜENZA (GUADALAJARA) de vecinos/as de la Junta de Distrito de Loranca, Nuevo Versalles y Parque Miraflores dentro de la programación de Igualdad</t>
  </si>
  <si>
    <t>B83305565</t>
  </si>
  <si>
    <t xml:space="preserve">AUTOCARES AGRUPABUS, S.L.    </t>
  </si>
  <si>
    <t>2025/MSV/001078</t>
  </si>
  <si>
    <t>Alquiler de neveras y reposición de agua para dar servicio a todas las actividades que se desarrollan por distintos puntos de la ciudad, dentro del programa de Fiestas Patronales 2025</t>
  </si>
  <si>
    <t>07/08/2025</t>
  </si>
  <si>
    <t>2025/MSV/001072</t>
  </si>
  <si>
    <t>Suministro Material para el Taller de Marquetería en el Centro Municipal de Mayores Ferrer i Guardia</t>
  </si>
  <si>
    <t>MARIA ANTONIA PEREZ ARRABAL</t>
  </si>
  <si>
    <t>2025/MSV/001077</t>
  </si>
  <si>
    <t xml:space="preserve"> Actuación de la Orquesta The Luxe el día 13 de septiembre en el ferial de Fuenlabrada, dentro del programa de Fiestas Patronales 2025</t>
  </si>
  <si>
    <t>2025/MSV/001084</t>
  </si>
  <si>
    <t>Efectos especiales para el momento del pregón de fiestas el día 13/09 en Plaza España, dentro de las Fiestas Patronales 2025</t>
  </si>
  <si>
    <t>B82609140</t>
  </si>
  <si>
    <t xml:space="preserve">BIEFEC EFECTOS ESPECIALES SL    </t>
  </si>
  <si>
    <t>2025/MSV/001082</t>
  </si>
  <si>
    <t>Actuación de la orquesta Gran Danubio el 16 de septiembre en el recinto ferial, dentro del programa de Fiestas Patronales 2025</t>
  </si>
  <si>
    <t>B45822194</t>
  </si>
  <si>
    <t>PRODUCCIONES ARTISTICAS ARENA S.L.U - -</t>
  </si>
  <si>
    <t>2025/MSV/001083</t>
  </si>
  <si>
    <t>Servicio de presentador/narrador para la Noche de las Regiones el 15 de septiembre en el Recinto Ferial, dentro del programa de Fiestas Patronales 2025</t>
  </si>
  <si>
    <t xml:space="preserve">BUENO DE LA O, MARIO    </t>
  </si>
  <si>
    <t>2025/MSV/001005</t>
  </si>
  <si>
    <t>Actuación de la Orquesta Maxims  el 15 de septiembre en Plaza España en Fiestas Patronales 2025</t>
  </si>
  <si>
    <t>B06735237</t>
  </si>
  <si>
    <t xml:space="preserve">EXTRESOUND PRODUCCIONES SLU    </t>
  </si>
  <si>
    <t>2025/MSV/001049</t>
  </si>
  <si>
    <t>Personal que realiza el trabajo de apoyo en corrales  y puertas de plaza de toros los días 15 16 y 17 de septiembre para los encierros en las Fiestas Patronales</t>
  </si>
  <si>
    <t>DAVID  ALMODOVAR  TOLEDO</t>
  </si>
  <si>
    <t>2025/MSV/001088</t>
  </si>
  <si>
    <t>Actuación de la Orquesta Shadow el día 14 de septiembre en el recinto ferial, dentro del programa de Fiestas Patronales 2025</t>
  </si>
  <si>
    <t>B42513838</t>
  </si>
  <si>
    <t>SONICA REVER, S.L. - -</t>
  </si>
  <si>
    <t>2025/MSV/001052</t>
  </si>
  <si>
    <t>Adquisición de licencia Nymiz para anonimización de documentos</t>
  </si>
  <si>
    <t>B87622015</t>
  </si>
  <si>
    <t>Aledit Professional Services S.L. - -</t>
  </si>
  <si>
    <t>2025/MSV/000992</t>
  </si>
  <si>
    <t>Actuación de la orquesta La Factoría Show el 17 de septiembre en la plaza de España dentro del programa de Fiestas Patronales 2025</t>
  </si>
  <si>
    <t>B56963218</t>
  </si>
  <si>
    <t>BROKER SHOW SL - -</t>
  </si>
  <si>
    <t>2025/MSV/001001</t>
  </si>
  <si>
    <t>Actuación de la orquesta La Gran Rockset para Fiestas Patronales de Fuenlabrada el 16 de septiembre en Plaza España</t>
  </si>
  <si>
    <t>V70799127</t>
  </si>
  <si>
    <t>PALCO PREMIUM AIE - -</t>
  </si>
  <si>
    <t>2025/MSV/001050</t>
  </si>
  <si>
    <t>ORQUESTA Neverland 13 SEPT</t>
  </si>
  <si>
    <t>B45821683</t>
  </si>
  <si>
    <t>PRODUCCIONES MUSICALES SYM MUSIC, S.L - -</t>
  </si>
  <si>
    <t>2025/MSV/001092</t>
  </si>
  <si>
    <t>Actuación de Festributos el día 14 de septiembre en Recinto Ferial, dentro del programa de Fiestas Patronales 2025</t>
  </si>
  <si>
    <t>B19774108</t>
  </si>
  <si>
    <t>Morgana Events SL - -</t>
  </si>
  <si>
    <t>2025/MSV/001079</t>
  </si>
  <si>
    <t>Actuación Cadillac solitario tributo a Loquillo el día 13 de septiembre en el recinto ferial, dentro del programa de Fiestas Patronales 2025</t>
  </si>
  <si>
    <t>2025/MSV/001062</t>
  </si>
  <si>
    <t>Reparación de medallas y placas Jefatura Local de Fuenlabrada.</t>
  </si>
  <si>
    <t>A79823936</t>
  </si>
  <si>
    <t xml:space="preserve">GUNDIN DIEZ HNOS S.A.    </t>
  </si>
  <si>
    <t>2025/MSV/001075</t>
  </si>
  <si>
    <t>Representaciones de títeres titulados: Brux el marciano y La Caperucita Roja los días 13 y 14 de septiembre dentro del programa de Fiestas Patronales 2025</t>
  </si>
  <si>
    <t>B78856051</t>
  </si>
  <si>
    <t xml:space="preserve">OKARINO TRAPISONDA TEATRO DE TÍTERES SL    </t>
  </si>
  <si>
    <t>2025/MSV/001071</t>
  </si>
  <si>
    <t>Suministro de Tres Altavoces para los Centros Municipales de Mayores para las Actividades Grupales organizadas por las Dinamizadoras</t>
  </si>
  <si>
    <t>B80179567</t>
  </si>
  <si>
    <t>ELECTRO MALAGA SL - -</t>
  </si>
  <si>
    <t>2025/MSV/001008</t>
  </si>
  <si>
    <t>Adaptación de contenedores de envases como colonia felina</t>
  </si>
  <si>
    <t>G83160416</t>
  </si>
  <si>
    <t>FUNDACION AMAS SOCIAL - -</t>
  </si>
  <si>
    <t>2025/MSV/001027</t>
  </si>
  <si>
    <t xml:space="preserve">Servicio de doblador profesional  y servicio de director de lidia y ayudante los días 15 16 y 17
de septiembre para los encierros 2025
</t>
  </si>
  <si>
    <t>TALLER MECANICO - SERVICIOS GENERALES</t>
  </si>
  <si>
    <t>2025/MSV/000936</t>
  </si>
  <si>
    <t>Retirada de residuos</t>
  </si>
  <si>
    <t>B83667725</t>
  </si>
  <si>
    <t>SERTEGO SERVICIOS MEDIOAMBIENTALES SL - -</t>
  </si>
  <si>
    <t>2025/MSV/001013</t>
  </si>
  <si>
    <t>Gastos de gestoría permisos taurinos y certificación experto vallado y pago de tasas para los encierros taurinos 2025 dentro del programa de Fiestas Patronales 2025</t>
  </si>
  <si>
    <t>JOSE ANTONIO GARCIA DEL PESO</t>
  </si>
  <si>
    <t>2025/MSV/001100</t>
  </si>
  <si>
    <t>Actuación Rock-Olas 14 septiembre</t>
  </si>
  <si>
    <t>18/08/2025</t>
  </si>
  <si>
    <t>LUIS ANGEL AZNAR PEÑA</t>
  </si>
  <si>
    <t>2025/MSV/001104</t>
  </si>
  <si>
    <t>ASISTENCIA A REUNION OCDE EN PARIS-15 SEPTIEMBRE</t>
  </si>
  <si>
    <t>2025/MSV/001105</t>
  </si>
  <si>
    <t>Curso, Ponencias y talleres prácticos sobre endeudamiento de las Entidades locales y prudencia financiera, sostenibilidad financiera y período medio de pago</t>
  </si>
  <si>
    <t>2 MES</t>
  </si>
  <si>
    <t>Q2866023A</t>
  </si>
  <si>
    <t xml:space="preserve">COSITAL    </t>
  </si>
  <si>
    <t>2025/MSV/001102</t>
  </si>
  <si>
    <t>LAVAMANOS FESTIVAL SOLIDARIO</t>
  </si>
  <si>
    <t>B85849925</t>
  </si>
  <si>
    <t>WCLOC ESPAÑA, S.L. - -</t>
  </si>
  <si>
    <t>2025/MSV/000512</t>
  </si>
  <si>
    <t>B82592973</t>
  </si>
  <si>
    <t>LOGISTICA Y DISTRIBUCION ASYN, SL - -</t>
  </si>
  <si>
    <t>2025/MSV/001067</t>
  </si>
  <si>
    <t xml:space="preserve">Alquiler de vehículos fiestas patronales 2.025.   </t>
  </si>
  <si>
    <t>B84929975</t>
  </si>
  <si>
    <t xml:space="preserve">CERRATO S.L.    </t>
  </si>
  <si>
    <t>2025/MSV/001107</t>
  </si>
  <si>
    <t>Curso El Presupuesto de la Entidad Local y su Elaboración: Aspectos Prácticos</t>
  </si>
  <si>
    <t>19/08/2025</t>
  </si>
  <si>
    <t>1 MES</t>
  </si>
  <si>
    <t>2025/MSV/001116</t>
  </si>
  <si>
    <t>COMPRA MURAL NIÑOS PERDIDOS I calle Tesillo 1</t>
  </si>
  <si>
    <t>Manuel Delgado Diaz</t>
  </si>
  <si>
    <t>2025/MSV/001114</t>
  </si>
  <si>
    <t>Espectáculo de animación, luz y sonido para 8º aniversario del Centro de Mayores Ferrer i Guardia el  domingo 7 de septiembre de 2025</t>
  </si>
  <si>
    <t>Yolanda Fernandez Romo</t>
  </si>
  <si>
    <t>2025/MSV/001065</t>
  </si>
  <si>
    <t>Servicio de Apoyo a la Gestión de Informes Anuales del Plan de Acción 2024-2027 "Fuenlabrada, ciudad amigable de las personas mayores"</t>
  </si>
  <si>
    <t>11 MES</t>
  </si>
  <si>
    <t>B86226974</t>
  </si>
  <si>
    <t>Entrenadores de Pensamiento, S.L - -</t>
  </si>
  <si>
    <t>2025/MSV/000930</t>
  </si>
  <si>
    <t>Reparación nevera CTA</t>
  </si>
  <si>
    <t>B78033651</t>
  </si>
  <si>
    <t>USATEL, S.L. - -</t>
  </si>
  <si>
    <t>2025/MSV/001113</t>
  </si>
  <si>
    <t>Actuación Orquesta Mondragón el 12 de septiembre de 2025</t>
  </si>
  <si>
    <t>B80542780</t>
  </si>
  <si>
    <t xml:space="preserve">BUHO MANAGEMENT S.L.    </t>
  </si>
  <si>
    <t>2025/MSV/001101</t>
  </si>
  <si>
    <t>Previsión adquisición de materiales actividades Fiestas Patronales 2025</t>
  </si>
  <si>
    <t>2025/MSV/001112</t>
  </si>
  <si>
    <t>Suministro botellas agua almacén</t>
  </si>
  <si>
    <t>2025/MSV/001030</t>
  </si>
  <si>
    <t>Alquiler de aseos químicos para las distintas actividades de calle en la ciudad  Fiestas Patronales 2025</t>
  </si>
  <si>
    <t>A80635733</t>
  </si>
  <si>
    <t>CONSTRUCCIONES MODULARES CABISUAR, S.A - -</t>
  </si>
  <si>
    <t>2025/MSV/001056</t>
  </si>
  <si>
    <t>Suministro de 3 televisores para el centro de mayores RR para reposición por sustracción</t>
  </si>
  <si>
    <t>2025/MSV/001120</t>
  </si>
  <si>
    <t>Verificación periódica etilómetro ARHN-0027</t>
  </si>
  <si>
    <t>26/08/2025</t>
  </si>
  <si>
    <t>2025/MSV/001099</t>
  </si>
  <si>
    <t>Servicio de vuelos de dron desde dock para las fiestas patronales</t>
  </si>
  <si>
    <t>B42784215</t>
  </si>
  <si>
    <t>Wolf Avionic SL - -</t>
  </si>
  <si>
    <t>2025/MSV/001118</t>
  </si>
  <si>
    <t>Residencia. Reparación/sustitución de mandos eléctricos de camas articuladas</t>
  </si>
  <si>
    <t>B99231367</t>
  </si>
  <si>
    <t>GERIALINE SOLUTIONS, S.L. - -</t>
  </si>
  <si>
    <t>2025/MSV/001119</t>
  </si>
  <si>
    <t>Transporte asistencia a encuentro antirrumores en Tenerife 19 de sept.-21 de sept.</t>
  </si>
  <si>
    <t>B82563735</t>
  </si>
  <si>
    <t xml:space="preserve">BAYERN TRAVEL, S.L.    </t>
  </si>
  <si>
    <t>2025/MSV/001126</t>
  </si>
  <si>
    <t>SEGURO CANCELACIÓN EVENTOS FIESTAS PATRONALES 2025</t>
  </si>
  <si>
    <t>A82111030</t>
  </si>
  <si>
    <t>DUAL IBERICA RIESGOS PROFESIONALES - -</t>
  </si>
  <si>
    <t>2025/MSV/001123</t>
  </si>
  <si>
    <t>Rotulación y vinilado de caseta policía local en parque Ferial.</t>
  </si>
  <si>
    <t>B87409223</t>
  </si>
  <si>
    <t>PUBLIPRENT SOLUCIONES DE IMPRESION, S.L - -</t>
  </si>
  <si>
    <t>2025/MSV/001125</t>
  </si>
  <si>
    <t>Actuación Orquesta Jenasan el día 12 de septiembre de 2025 en el Recinto Ferial.</t>
  </si>
  <si>
    <t>01/09/2025</t>
  </si>
  <si>
    <t>B13512512</t>
  </si>
  <si>
    <t xml:space="preserve">JENASAN MUSIC SL    </t>
  </si>
  <si>
    <t>2025/MSV/001117</t>
  </si>
  <si>
    <t>Actuación de Fiesta Cocoloco el 14 de septiembre recinto ferial</t>
  </si>
  <si>
    <t>Yago Arias Guerra</t>
  </si>
  <si>
    <t>2025/MSV/001122</t>
  </si>
  <si>
    <t>Suministro de 2 guillotinas de papel para los Centros de Mayores Ramón Rubial y Loranca</t>
  </si>
  <si>
    <t>2025/MSV/000819</t>
  </si>
  <si>
    <t>2025/MSV/001135</t>
  </si>
  <si>
    <t>SERVICIO COMIDA DE RECEPCIÓN DE REPRESENTANTES DE ALDAIA 6 septiembre 2025</t>
  </si>
  <si>
    <t>B56323926</t>
  </si>
  <si>
    <t>PONZZANO RTE S.L. - -</t>
  </si>
  <si>
    <t>2025/MSV/001128</t>
  </si>
  <si>
    <t>Suministro de carpas y mesas plegables</t>
  </si>
  <si>
    <t>B64461312</t>
  </si>
  <si>
    <t>GRUP VIADA MATARÓ, SL - -</t>
  </si>
  <si>
    <t>2025/MSV/001140</t>
  </si>
  <si>
    <t>Suministro de materiales para la realización de actividades de concienciación medioambiental  para el 16 de septiembre de 2025 en la JMD Loranca, Nuevo Versalles y P. Miraflores</t>
  </si>
  <si>
    <t>08/09/2025</t>
  </si>
  <si>
    <t>2025/MSV/001141</t>
  </si>
  <si>
    <t>Servicio de montaje y desarrollo de dos pasajes del terror y realización de dos talleres infantiles para Halloween de la JMD Loranca, Nuevo Versalles y Parque Miraflores</t>
  </si>
  <si>
    <t>B80333347</t>
  </si>
  <si>
    <t xml:space="preserve">CENTRO DE ACTIVIDADES VERA, S.L.    </t>
  </si>
  <si>
    <t>2025/MSV/001155</t>
  </si>
  <si>
    <t xml:space="preserve">Suministro de productos alimenticios para Protección Civil  </t>
  </si>
  <si>
    <t>10/09/2025</t>
  </si>
  <si>
    <t>2025/MSV/001156</t>
  </si>
  <si>
    <t>CAMPAÑA PUBLICIDAD FIESTAS PATRONALES 2025. CADENA SER</t>
  </si>
  <si>
    <t>A28805497</t>
  </si>
  <si>
    <t>RADIOESTUDIO, S.A. - -</t>
  </si>
  <si>
    <t>2025/MSV/001168</t>
  </si>
  <si>
    <t>SERVICIO DE VIAJE (traslado y alojamiento) para asistencia a Estrasburgo al 8th meeting of the Comitte of Experts on Intercultural Inclusion (ADI-INT) del 14 de octubre de 2025.</t>
  </si>
  <si>
    <t>2025/MSV/001165</t>
  </si>
  <si>
    <t>Actuación del dj Dversus el día 12 de septiembre en el auditorio del nuevo recinto ferial, dentro del programa de Fiestas Patronales 2025</t>
  </si>
  <si>
    <t>ISABEL MAROTO BAENA MAROTO BAENA</t>
  </si>
  <si>
    <t>2025/MSV/001150</t>
  </si>
  <si>
    <t>Actuación del DJ ADRYBEATZ el 13 de septiembre en el auditorio Joaquin Sabina en el ferial con motivo de las Fiestas Patronales 2025</t>
  </si>
  <si>
    <t>2025/MSV/001163</t>
  </si>
  <si>
    <t>CAMPAÑA DE COMUNICACIÓN Y PUBLICIDAD DE LA PROGRAMACIÓN DE LAS FIESTAS PATRONALES 2025. SOY DE FUENLA</t>
  </si>
  <si>
    <t>A82175100</t>
  </si>
  <si>
    <t>Servicio Electrónico Integral Edetronik S.A. - -</t>
  </si>
  <si>
    <t>2025/MSV/001139</t>
  </si>
  <si>
    <t>V Congreso Internacional Científico sobre prevención, tratamiento y control del consumo de cannabis</t>
  </si>
  <si>
    <t>G58333428</t>
  </si>
  <si>
    <t xml:space="preserve">SOCIEDAD CIENTIFICA ESPAÑOLA SOBRE EL ALCOHOL, EL ALCOHISMO Y OTRAS TOXICOMANIAS    </t>
  </si>
  <si>
    <t>2025/MSV/001159</t>
  </si>
  <si>
    <t>CAMPAÑA DE COMUNICACIÓN Y PUBLICIDAD DE LAS FIESTAS PATRONALES 2025. NOTICIAS PARA MUNICIPIOS</t>
  </si>
  <si>
    <t>B86840550</t>
  </si>
  <si>
    <t xml:space="preserve">SOCIAL MEDIA LOCAL SL    </t>
  </si>
  <si>
    <t>2025/MSV/001154</t>
  </si>
  <si>
    <t>CAMPAÑA FIESTAS PATRONALES 2025. AL CABO DE LA CALLE</t>
  </si>
  <si>
    <t>B84156140</t>
  </si>
  <si>
    <t xml:space="preserve">MAGNIFICO MADRID FILMS SL    </t>
  </si>
  <si>
    <t>JUVENTUD, INFANCIA, FORMACION Y EMPLEO  - SERVICIOS GENERALES</t>
  </si>
  <si>
    <t>2025/MSV/001096</t>
  </si>
  <si>
    <t>MAMPARA DUCHA CAMERINO CASA DE LA MUSICA</t>
  </si>
  <si>
    <t>B72700636</t>
  </si>
  <si>
    <t>MISTER DUCHA SL - -</t>
  </si>
  <si>
    <t>2025/MSV/001158</t>
  </si>
  <si>
    <t>CAMPAÑA PUBLICIDAD Y COMUNICACIÓN FIESTAS PATRONALES 2025. FUENLABRADA NOTICIAS</t>
  </si>
  <si>
    <t>Ana Dominguez Sanchez (FUENLABRADA NOTICIAS)</t>
  </si>
  <si>
    <t>2025/MSV/001151</t>
  </si>
  <si>
    <t>Coordinación y dinamización del Encuentro del Foro de la Diversidad funcional</t>
  </si>
  <si>
    <t>B88261425</t>
  </si>
  <si>
    <t>JUSTGAME GAMIFICACIÓN, INNOVACIÓN Y TECNOLOGÍA  SL - -</t>
  </si>
  <si>
    <t>2025/MSV/001147</t>
  </si>
  <si>
    <t>Servicio de viaje - traslado y alojamiento - para asistir al evento: Access to funding: Practical tools for urban change que se celebra en Rotterdam del 30 de septiembre al 2 de octubre de 2025</t>
  </si>
  <si>
    <t>B01694579</t>
  </si>
  <si>
    <t>W2M CORPORATE, S.L.U.  SLU -</t>
  </si>
  <si>
    <t>2025/MSV/001167</t>
  </si>
  <si>
    <t>Speaker para el pregón de fiestas patronales 2025, el día 13 de septiembre en Plaza de España</t>
  </si>
  <si>
    <t xml:space="preserve">ALVAREZ NISTAL, ROBERTO    </t>
  </si>
  <si>
    <t>2025/MSV/001110</t>
  </si>
  <si>
    <t>DJ Ferial para los días 11, 12 y 13 de septiembre 2025</t>
  </si>
  <si>
    <t>B83381343</t>
  </si>
  <si>
    <t xml:space="preserve">E. BUSTAMANTE PRODUCCIONES SL    </t>
  </si>
  <si>
    <t>2025/MSV/001157</t>
  </si>
  <si>
    <t>Actividades infantiles de ocio y aventura para la población infantil familiar para los días 13 y 14 de septiembre, dentro de la programación de las Fiestas Patronales 2025</t>
  </si>
  <si>
    <t>B45896289</t>
  </si>
  <si>
    <t>ACCIONES ARTISTICAS SORAYA DIAZ SLU - -</t>
  </si>
  <si>
    <t>2025/MSV/001145</t>
  </si>
  <si>
    <t>Paella para Actividad para la concienciación en la tenencia responsable de mascotas</t>
  </si>
  <si>
    <t>B19212422</t>
  </si>
  <si>
    <t>COMIDAS POPULARES PACO, S.L. - -</t>
  </si>
  <si>
    <t>2025/MSV/001124</t>
  </si>
  <si>
    <t>Cargador múltiple emisoras</t>
  </si>
  <si>
    <t>B33360736</t>
  </si>
  <si>
    <t xml:space="preserve">CEOTRONICS, S.L.    </t>
  </si>
  <si>
    <t>2025/MSV/001160</t>
  </si>
  <si>
    <t>CAMPAÑA DE COMUNICACIÓN Y PUBLICIDAD DE PROGRAMACIÓN FIESTAS PATRONALES 2025. ONDA CERO</t>
  </si>
  <si>
    <t>B87764924</t>
  </si>
  <si>
    <t>LA RADIO QUE VIENE S.L  - -</t>
  </si>
  <si>
    <t>2025/MSV/001164</t>
  </si>
  <si>
    <t>CAMPAÑA DE COMUNICACIÓN Y PUBLICIDAD DE LA PROGRAMACIÓN DE LAS FIESTAS PATRONALES 2025. VIVIR EDICIONES</t>
  </si>
  <si>
    <t>B87961397</t>
  </si>
  <si>
    <t xml:space="preserve">VIVIR EDICIONES SL    </t>
  </si>
  <si>
    <t>2025/MSV/001134</t>
  </si>
  <si>
    <t>Reposición de colchones en la Residencia Mpal. de Mayores</t>
  </si>
  <si>
    <t>B84925965</t>
  </si>
  <si>
    <t xml:space="preserve">EUROMARTEX SL    </t>
  </si>
  <si>
    <t>2025/MSV/001106</t>
  </si>
  <si>
    <t>Curso Régimen Jurídico de las Subvenciones</t>
  </si>
  <si>
    <t>3 MES</t>
  </si>
  <si>
    <t>2025/MSV/000272</t>
  </si>
  <si>
    <t>12/09/2025</t>
  </si>
  <si>
    <t xml:space="preserve">MARCELO ROCCA, EDUARDO    </t>
  </si>
  <si>
    <t>2025/MSV/001179</t>
  </si>
  <si>
    <t>Derechos de autor para las actuaciones en el recinto ferial (carpa), dentro de las Fiestas Patronales 2025</t>
  </si>
  <si>
    <t>17/09/2025</t>
  </si>
  <si>
    <t>6 DIA</t>
  </si>
  <si>
    <t>2025/MSV/001182</t>
  </si>
  <si>
    <t xml:space="preserve">IMPRESION DE LONAS PARA PUNTO VIOLETA </t>
  </si>
  <si>
    <t>EDUCACION SERVICIOS GENERALES</t>
  </si>
  <si>
    <t>2025/MSV/001152</t>
  </si>
  <si>
    <t>Asiento columpio inclusivo para el CEEP Sor Juana Ines de la Cruz</t>
  </si>
  <si>
    <t>B83557389</t>
  </si>
  <si>
    <t xml:space="preserve">URBADEP,S.L.    </t>
  </si>
  <si>
    <t>2025/MSV/001177</t>
  </si>
  <si>
    <t>Derechos de autor para las actuaciones en el Auditorio Joaquin Sabina, dentro de las Fiestas Patronales 2025</t>
  </si>
  <si>
    <t>2025/MSV/001180</t>
  </si>
  <si>
    <t>Servicio de mantenimiento de secadora Prolaundry en la Residencia Municipal</t>
  </si>
  <si>
    <t>B86750726</t>
  </si>
  <si>
    <t>PROLAUNDRY SLL - -</t>
  </si>
  <si>
    <t>2025/MSV/001178</t>
  </si>
  <si>
    <t>Derechos de autor para las actuaciones celebrada en Plaza de España, dentro de las Fiestas Patronales 2025</t>
  </si>
  <si>
    <t>2025/MSV/001143</t>
  </si>
  <si>
    <t>Servicio de Realización del Espectáculo "Las nueve y cuarenta y tres"  de la compañía Representainment + Iraty, para la Celebración del D¿ía Internacional de las Personas Mayores en el Teatro Tomás y Valiente</t>
  </si>
  <si>
    <t>B84044650</t>
  </si>
  <si>
    <t xml:space="preserve">PRODUCCIONES TEATRALES ALGOQUIN, S.L.    </t>
  </si>
  <si>
    <t>2025/MSV/000935</t>
  </si>
  <si>
    <t>2025/MSV/001172</t>
  </si>
  <si>
    <t>Dinamización de evento para la concienciación en la tenencia responsable de mascotas</t>
  </si>
  <si>
    <t>B85319838</t>
  </si>
  <si>
    <t>CITY ICE, S.L. - -</t>
  </si>
  <si>
    <t>2025/MSV/000011</t>
  </si>
  <si>
    <t>B81511834</t>
  </si>
  <si>
    <t>DIARIO AS, S.L. - -</t>
  </si>
  <si>
    <t>2025/MSV/001176</t>
  </si>
  <si>
    <t>SERVICIO DE VIAJES (traslado y alojamiento) PARA ASISTENCIA A BRUSELAS- Ceremonia del Pacto de Alcaldes EU</t>
  </si>
  <si>
    <t>2025/MSV/001186</t>
  </si>
  <si>
    <t>Servicio de grabación de datos</t>
  </si>
  <si>
    <t>25/09/2025</t>
  </si>
  <si>
    <t>B33999681</t>
  </si>
  <si>
    <t xml:space="preserve">VITAEVENTS SL    </t>
  </si>
  <si>
    <t>2025/MSV/001192</t>
  </si>
  <si>
    <t>Autobús para desplazamiento desde los Centros de Mayores al Museo del Aire y el Espacio en Cuatrovientos el día 26 de septiembre, por evento de la Semana Internacional de las Personas Mayores 2025</t>
  </si>
  <si>
    <t>2025/MSV/001204</t>
  </si>
  <si>
    <t>Suministro de 60 figuras Nadal para obsequiar a las parejas que celebren las Bodas de Oro en el año 2026 en el Tomás y Valiente</t>
  </si>
  <si>
    <t>JAVIER FUENTES PEREZ</t>
  </si>
  <si>
    <t>2025/MSV/001209</t>
  </si>
  <si>
    <t>SERVICIO de catering para la visita de la coordinación del proyecto Net Zero Cities. Fechas 31 de octubre y 3 de noviembre.</t>
  </si>
  <si>
    <t>CAROLINA CERRON ARARAT</t>
  </si>
  <si>
    <t>2025/MSV/001183</t>
  </si>
  <si>
    <t>Viaje (solo alojamiento) a Vitoria para asistir a la Cumbre de la Alianza de Gobierno Abierto en Vitoria, del 7 al 9 de octubre de 2025</t>
  </si>
  <si>
    <t>2025/MSV/001199</t>
  </si>
  <si>
    <t>SERVICIO viaje (traslado y alojamiento) a la ciudad de Larisa para conocer el trabajo de la ciudad dentro del proyecto SHARE (co-financiado por la EUI) del 21 - 24 de octubre de 2025.</t>
  </si>
  <si>
    <t>4 DIA</t>
  </si>
  <si>
    <t>2025/MSV/001189</t>
  </si>
  <si>
    <t>Suscripción a la base de datos del Proyecto CSP (Contratos del Sector Público) del 04-10-2025 a 03-10-2026</t>
  </si>
  <si>
    <t>B87227385</t>
  </si>
  <si>
    <t xml:space="preserve">COMPACTO SOLUCIONES Y PROYECTOS SL    </t>
  </si>
  <si>
    <t>2025/MSV/000878</t>
  </si>
  <si>
    <t>09/06/2025</t>
  </si>
  <si>
    <t>Hugo  León  González</t>
  </si>
  <si>
    <t>POLIZA ACCIDENTES FESTEJOS TAURINOS</t>
  </si>
  <si>
    <t>MAPFRE VIDA COMPAÑIA DE SEGUROS Y REASEGUROS S.A.</t>
  </si>
  <si>
    <t>2025/MSV/001115</t>
  </si>
  <si>
    <t>A28229599</t>
  </si>
  <si>
    <t>Suscripción al DIARIO AS para distintos Centros Municipales 2025
- AMPLIACIÓN -</t>
  </si>
  <si>
    <t>JMD Vivero - espectáculos de títeres los días 27 de abril y 19 de junio de 2025
- Anulación saldo sobrante -</t>
  </si>
  <si>
    <t>Suministro de Agua para invitación a los diversos grupos que actúan en los Centros Municipales de Mayores los sábados gratuitamente
- AMPLIACIÓN -</t>
  </si>
  <si>
    <t>Lonas seguridad en eventos
- AMPLIACIÓN -</t>
  </si>
  <si>
    <t>Dinamizador para festival de mascotas FUENLADOG FEST 2025
- ANULACIÓN POR NO REALIZACIÓN -</t>
  </si>
  <si>
    <t>Derechos de autor AGEDI-AIE
- AMPLIACIÓN -</t>
  </si>
  <si>
    <t>Sesión: Autoproteccion frente a violencia machista 05/07/2025</t>
  </si>
  <si>
    <t xml:space="preserve">Total ABANIA ORGANIZACION DE EVENTOS SL    </t>
  </si>
  <si>
    <t>Total ACCIONES ARTISTICAS SORAYA DIAZ SLU - -</t>
  </si>
  <si>
    <t>Total ALCAMPO, S.A LORANCA - -</t>
  </si>
  <si>
    <t>Total Aledit Professional Services S.L. - -</t>
  </si>
  <si>
    <t>Total Alicia Foronda Alvaro</t>
  </si>
  <si>
    <t xml:space="preserve">Total ALVAREZ NISTAL, ROBERTO    </t>
  </si>
  <si>
    <t>Total Ana Dominguez Sanchez (FUENLABRADA NOTICIAS)</t>
  </si>
  <si>
    <t>Total ASOC. MÚSICO CULTURAL NTRO. PADRE JESUS NAZARNO DE PARLA - -</t>
  </si>
  <si>
    <t>Total ASOCIACION  DE GESTION DE DERECHOS INTELECTUALES - -</t>
  </si>
  <si>
    <t xml:space="preserve">Total AUTOCARES AGRUPABUS, S.L.    </t>
  </si>
  <si>
    <t xml:space="preserve">Total BANDERAS Y SOPORTES PUBLICITARIOS, S.L.    </t>
  </si>
  <si>
    <t xml:space="preserve">Total BAYERN TRAVEL, S.L.    </t>
  </si>
  <si>
    <t xml:space="preserve">Total BIEFEC EFECTOS ESPECIALES SL    </t>
  </si>
  <si>
    <t>Total BROKER SHOW SL - -</t>
  </si>
  <si>
    <t xml:space="preserve">Total BUENO DE LA O, MARIO    </t>
  </si>
  <si>
    <t xml:space="preserve">Total BUHO MANAGEMENT S.L.    </t>
  </si>
  <si>
    <t>Total CAROLINA CERRON ARARAT</t>
  </si>
  <si>
    <t xml:space="preserve">Total CENTRO DE ACTIVIDADES VERA, S.L.    </t>
  </si>
  <si>
    <t xml:space="preserve">Total CENTRO ESPAÑOL DE METROLOGIA    </t>
  </si>
  <si>
    <t xml:space="preserve">Total CEOTRONICS, S.L.    </t>
  </si>
  <si>
    <t xml:space="preserve">Total CERRATO S.L.    </t>
  </si>
  <si>
    <t xml:space="preserve">Total CIES CIBERSEGURIDAD Y CUMPLIMIENTO, S.L.    </t>
  </si>
  <si>
    <t>Total CITY ICE, S.L. - -</t>
  </si>
  <si>
    <t>Total COMIDAS POPULARES PACO, S.L. - -</t>
  </si>
  <si>
    <t xml:space="preserve">Total COMPACTO SOLUCIONES Y PROYECTOS SL    </t>
  </si>
  <si>
    <t>Total CONSTRUCCIONES MODULARES CABISUAR, S.A - -</t>
  </si>
  <si>
    <t xml:space="preserve">Total Consulting Informático y Formación Grupo Noroeste S.L.     </t>
  </si>
  <si>
    <t>Total CONTRA, S.A. - -</t>
  </si>
  <si>
    <t xml:space="preserve">Total COSITAL    </t>
  </si>
  <si>
    <t>Total DAVID  ALMODOVAR  TOLEDO</t>
  </si>
  <si>
    <t>Total DIARIO AS, S.L. - -</t>
  </si>
  <si>
    <t>Total DIMOSA - DISTRIBUIDORA MATERIAL OFICINA, S.A. - -</t>
  </si>
  <si>
    <t>Total DOUBLETRADE SPAIN, S.L.U. - -</t>
  </si>
  <si>
    <t>Total DRAGER HISPANIA, S.A.U. - -</t>
  </si>
  <si>
    <t>Total DUAL IBERICA RIESGOS PROFESIONALES - -</t>
  </si>
  <si>
    <t xml:space="preserve">Total E. BUSTAMANTE PRODUCCIONES SL    </t>
  </si>
  <si>
    <t xml:space="preserve">Total EL ESTUDIO COMUNICACION GRAFICA &amp; MULTIMEDIA, S.L.U.    </t>
  </si>
  <si>
    <t>Total ELECTRO MALAGA SL - -</t>
  </si>
  <si>
    <t xml:space="preserve">Total ELECTRONICA SALTÓ S.L.U.    </t>
  </si>
  <si>
    <t xml:space="preserve">Total ELECTRONICS TECNOLOGIES PLASTICS SL    </t>
  </si>
  <si>
    <t xml:space="preserve">Total EMERGALIA SLU    </t>
  </si>
  <si>
    <t>Total Entrenadores de Pensamiento, S.L - -</t>
  </si>
  <si>
    <t xml:space="preserve">Total EURICAR EUROPA S.L.    </t>
  </si>
  <si>
    <t xml:space="preserve">Total EUROMARTEX SL    </t>
  </si>
  <si>
    <t xml:space="preserve">Total EXTRESOUND PRODUCCIONES SLU    </t>
  </si>
  <si>
    <t>Total FELIPE VIDALES DEL CASTILLO</t>
  </si>
  <si>
    <t>Total FERRETERIA TROPICAL CENTRAL SL - -</t>
  </si>
  <si>
    <t>Total FERRETERIAS MUÑOZ ALVAREZ SLL - -</t>
  </si>
  <si>
    <t>Total FLOCARBUS SL - -</t>
  </si>
  <si>
    <t>Total FUNDACION AMAS SOCIAL - -</t>
  </si>
  <si>
    <t>Total GERIALINE SOLUTIONS, S.L. - -</t>
  </si>
  <si>
    <t>Total GRUP VIADA MATARÓ, SL - -</t>
  </si>
  <si>
    <t xml:space="preserve">Total GUNDIN DIEZ HNOS S.A.    </t>
  </si>
  <si>
    <t>Total HALCON VIAJES, S.L. - -</t>
  </si>
  <si>
    <t>Total HORNOS FUENTES SL - -</t>
  </si>
  <si>
    <t>Total Hugo  León  González</t>
  </si>
  <si>
    <t xml:space="preserve">Total IMPLASER 99 S.L.L.    </t>
  </si>
  <si>
    <t>Total ISABEL MAROTO BAENA MAROTO BAENA</t>
  </si>
  <si>
    <t>Total JAVIER FUENTES PEREZ</t>
  </si>
  <si>
    <t xml:space="preserve">Total JENASAN MUSIC SL    </t>
  </si>
  <si>
    <t>Total JOSE ANTONIO GARCIA DEL PESO</t>
  </si>
  <si>
    <t>Total JUSTGAME GAMIFICACIÓN, INNOVACIÓN Y TECNOLOGÍA  SL - -</t>
  </si>
  <si>
    <t xml:space="preserve">Total LA NUEVO TALISMAN SL    </t>
  </si>
  <si>
    <t>Total LA RADIO QUE VIENE S.L  - -</t>
  </si>
  <si>
    <t xml:space="preserve">Total LINCE COMUNICACION SL    </t>
  </si>
  <si>
    <t>Total LOGISTICA Y DISTRIBUCION ASYN, SL - -</t>
  </si>
  <si>
    <t>Total LUIS ANGEL AZNAR PEÑA</t>
  </si>
  <si>
    <t xml:space="preserve">Total MAGNIFICO MADRID FILMS SL    </t>
  </si>
  <si>
    <t>Total Manuel Delgado Diaz</t>
  </si>
  <si>
    <t>Total MAPFRE VIDA COMPAÑIA DE SEGUROS Y REASEGUROS S.A.</t>
  </si>
  <si>
    <t xml:space="preserve">Total MARCELO ROCCA, EDUARDO    </t>
  </si>
  <si>
    <t>Total MARIA ANTONIA PEREZ ARRABAL</t>
  </si>
  <si>
    <t>Total MARKEL INSURANCE SE SUCURSAL EN ESPAÑA - -</t>
  </si>
  <si>
    <t xml:space="preserve">Total MENDEZ MONTERO, JAVIER    </t>
  </si>
  <si>
    <t>Total MISTER DUCHA SL - -</t>
  </si>
  <si>
    <t>Total Morgana Events SL - -</t>
  </si>
  <si>
    <t xml:space="preserve">Total MPG SISTEMAS IDE SL    </t>
  </si>
  <si>
    <t>Total NAUTALIA VIAJES, S.L. - -</t>
  </si>
  <si>
    <t>Total NEAL HOSTELERÍA, S.L. - -</t>
  </si>
  <si>
    <t xml:space="preserve">Total OFETAURO SUR, S.L.    </t>
  </si>
  <si>
    <t>Total OFILINGUA S.L - -</t>
  </si>
  <si>
    <t xml:space="preserve">Total OFIPAPEL CENTER, S.L.    </t>
  </si>
  <si>
    <t xml:space="preserve">Total OKARINO TRAPISONDA TEATRO DE TÍTERES SL    </t>
  </si>
  <si>
    <t>Total PALCO PREMIUM AIE - -</t>
  </si>
  <si>
    <t>Total Pamela Fernández Cosano</t>
  </si>
  <si>
    <t>Total PONZZANO RTE S.L. - -</t>
  </si>
  <si>
    <t>Total PRODUCCIONES ARTISTICAS ARENA S.L.U - -</t>
  </si>
  <si>
    <t>Total PRODUCCIONES CHISGARABIS SL - -</t>
  </si>
  <si>
    <t>Total PRODUCCIONES MUSICALES SYM MUSIC, S.L - -</t>
  </si>
  <si>
    <t xml:space="preserve">Total PRODUCCIONES TEATRALES ALGOQUIN, S.L.    </t>
  </si>
  <si>
    <t>Total PROLAUNDRY SLL - -</t>
  </si>
  <si>
    <t>Total PUBLIPRENT SOLUCIONES DE IMPRESION, S.L - -</t>
  </si>
  <si>
    <t>Total RADIO BLANCA, S.A. - -</t>
  </si>
  <si>
    <t>Total RADIOESTUDIO, S.A. - -</t>
  </si>
  <si>
    <t>Total SARARTE S.L - -</t>
  </si>
  <si>
    <t>Total SERIGRAFIA VINILO, S.L - -</t>
  </si>
  <si>
    <t>Total SERTEGO SERVICIOS MEDIOAMBIENTALES SL - -</t>
  </si>
  <si>
    <t>Total Servicio Electrónico Integral Edetronik S.A. - -</t>
  </si>
  <si>
    <t>Total SERVICIOS DE ESPECTACULOS DE NAVARRA, S.L. (SERESNA) - -</t>
  </si>
  <si>
    <t>Total SERVICIOS INTEGRALES JESUS Y OSCAR SL S.L. -</t>
  </si>
  <si>
    <t>Total SIGUENZA VISITAS GUIADAS, S.L. - -</t>
  </si>
  <si>
    <t xml:space="preserve">Total SOCIAL MEDIA LOCAL SL    </t>
  </si>
  <si>
    <t xml:space="preserve">Total SOCIEDAD CIENTIFICA ESPAÑOLA SOBRE EL ALCOHOL, EL ALCOHISMO Y OTRAS TOXICOMANIAS    </t>
  </si>
  <si>
    <t>Total SOCIEDAD GENERAL DE AUTORES Y EDITORES SGAE - -</t>
  </si>
  <si>
    <t>Total SONICA REVER, S.L. - -</t>
  </si>
  <si>
    <t>Total SUMOSA MUNDOCOP, S.L. . -</t>
  </si>
  <si>
    <t>Total TASIENVIO MADRID TRANSPORTE INMEDIATO, S.A. - -</t>
  </si>
  <si>
    <t xml:space="preserve">Total URBADEP,S.L.    </t>
  </si>
  <si>
    <t>Total USATEL, S.L. - -</t>
  </si>
  <si>
    <t xml:space="preserve">Total VENECIA ESPECTACULOS SL    </t>
  </si>
  <si>
    <t xml:space="preserve">Total VITAEVENTS SL    </t>
  </si>
  <si>
    <t xml:space="preserve">Total VIVA AQUASERVICE SPAIN S.A.    </t>
  </si>
  <si>
    <t xml:space="preserve">Total VIVIR EDICIONES SL    </t>
  </si>
  <si>
    <t>Total W2M CORPORATE, S.L.U.  SLU -</t>
  </si>
  <si>
    <t>Total WCLOC ESPAÑA, S.L. - -</t>
  </si>
  <si>
    <t>Total Wolf Avionic SL - -</t>
  </si>
  <si>
    <t>Total Yago Arias Guerra</t>
  </si>
  <si>
    <t>Total Yolanda Fernandez Romo</t>
  </si>
  <si>
    <t>Total YOLANDA PRIETO CASTILLO</t>
  </si>
  <si>
    <t>Total Yorko Alexander Rebolledo Castillo</t>
  </si>
  <si>
    <t>Total general</t>
  </si>
  <si>
    <t>Num. Expe.</t>
  </si>
  <si>
    <t>Título</t>
  </si>
  <si>
    <t>Tipo de Contrato</t>
  </si>
  <si>
    <t>Fecha Aprobación</t>
  </si>
  <si>
    <t>Duración</t>
  </si>
  <si>
    <t>CIF</t>
  </si>
  <si>
    <t>Adjudicatario</t>
  </si>
  <si>
    <t>Importe</t>
  </si>
  <si>
    <t>CONTRATOS MENORES. AYUNTAMIENTO DE FUENLABRADA
TERCER TRIMESTRE DE 2025</t>
  </si>
  <si>
    <t>***7509**</t>
  </si>
  <si>
    <t>***6719**</t>
  </si>
  <si>
    <t>***5985**</t>
  </si>
  <si>
    <t>***9873**</t>
  </si>
  <si>
    <t>***6327**</t>
  </si>
  <si>
    <t>***6038**</t>
  </si>
  <si>
    <t>***9147**</t>
  </si>
  <si>
    <t>***4753**</t>
  </si>
  <si>
    <t>***5771**</t>
  </si>
  <si>
    <t>***2519**</t>
  </si>
  <si>
    <t>***5235**</t>
  </si>
  <si>
    <t>***2768**</t>
  </si>
  <si>
    <t>***5410**</t>
  </si>
  <si>
    <t>***1581**</t>
  </si>
  <si>
    <t>***5233**</t>
  </si>
  <si>
    <t>***8573**</t>
  </si>
  <si>
    <t>***1744**</t>
  </si>
  <si>
    <t>***4207**</t>
  </si>
  <si>
    <t>***2796**</t>
  </si>
  <si>
    <t>****5311*</t>
  </si>
  <si>
    <t>****5910*</t>
  </si>
  <si>
    <t>2025/MSV/000411</t>
  </si>
  <si>
    <t>Servicio de interpretación consecutiva Proyecto Consolidate
- AMPLIACIÓN -</t>
  </si>
  <si>
    <t>07/07/2025</t>
  </si>
  <si>
    <t>ANGEL GARCIA MANSO</t>
  </si>
  <si>
    <t>Total ANGEL GARCIA MANSO</t>
  </si>
  <si>
    <t>2025/MSV/001175</t>
  </si>
  <si>
    <t>Viaje a la Asamblea General de REDEL (RED de ENTIDADES para el DESARROLLO LOCAL), Ciudad Real.</t>
  </si>
  <si>
    <t>2025/MSV/000402</t>
  </si>
  <si>
    <t>Catering para las jornadas de trabajo Proyecto CONSOLIDATE
- AMPLIACIÓN -</t>
  </si>
  <si>
    <t>11/09/2025</t>
  </si>
  <si>
    <t>B88069463</t>
  </si>
  <si>
    <t>PARADISE EVENTS SL - -</t>
  </si>
  <si>
    <t>Total PARADISE EVENTS SL - -</t>
  </si>
  <si>
    <t>2025/MSV/001081</t>
  </si>
  <si>
    <t>Reparación de máquina rotativa de limpieza</t>
  </si>
  <si>
    <t>04/08/2025</t>
  </si>
  <si>
    <t>A28021350</t>
  </si>
  <si>
    <t>REDONDOYGARCIA, S.A. . -</t>
  </si>
  <si>
    <t>Total REDONDOYGARCIA, S.A. . -</t>
  </si>
  <si>
    <t>NIF</t>
  </si>
  <si>
    <t>***7705**</t>
  </si>
  <si>
    <t>2025/MSV/000996</t>
  </si>
  <si>
    <t>Cartel con logo actualizado para la fachada del IMLS</t>
  </si>
  <si>
    <t>04/09/2025</t>
  </si>
  <si>
    <t>CONTRATROS MENORES. INSTITUTO MUNICIPAL DE LIMPIEZA Y SERVICIO PÚBLICO (IMLS)
TERCER TRIMESTRE DE 2025</t>
  </si>
  <si>
    <t>CONTRATOS MENORES. CENTRO MUNICIPAL DE INICIATIVAS PARA LA FORMACIÓN Y EL EMPLEO (CIFE)
TERCER TRIMESTRE DE 2025</t>
  </si>
  <si>
    <t>CONTRATOS MENORES. OFICINA TRIBUTARIA DEL AYUNTAMIENTO DE FUENLABRADA (OTAF)
TERCER TRIMESTRE DE 2025</t>
  </si>
  <si>
    <t>NO HAY CONTRATOS</t>
  </si>
  <si>
    <t>2025/MSV/000946</t>
  </si>
  <si>
    <t>Sesión doble de Bebecuentos titulada "Pon, gallinita, pon" el día 16 de octubre en la biblioteca José Manuel Caballero Bonald</t>
  </si>
  <si>
    <t>B85650778</t>
  </si>
  <si>
    <t xml:space="preserve">ACCIONES CULTURALES LCE S.L.    </t>
  </si>
  <si>
    <t xml:space="preserve">Total ACCIONES CULTURALES LCE S.L.    </t>
  </si>
  <si>
    <t>2025/MSV/001198</t>
  </si>
  <si>
    <t xml:space="preserve"> Espectáculo Mahmud y no solo Mahmud el 12 de octubre del 2025 en el Teatro Tomás y Valiente</t>
  </si>
  <si>
    <t>24/09/2025</t>
  </si>
  <si>
    <t xml:space="preserve">ALCALDE ALCALDE, ZENAIDA MARIA    </t>
  </si>
  <si>
    <t xml:space="preserve">Total ALCALDE ALCALDE, ZENAIDA MARIA    </t>
  </si>
  <si>
    <t>2025/MSV/001086</t>
  </si>
  <si>
    <t>Suministro material de oficina: rollos plástico forralibros para el Patronato Municipal de Cultura</t>
  </si>
  <si>
    <t>13/08/2025</t>
  </si>
  <si>
    <t>B87596276</t>
  </si>
  <si>
    <t xml:space="preserve">ASENGA LOGISTICA    </t>
  </si>
  <si>
    <t xml:space="preserve">Total ASENGA LOGISTICA    </t>
  </si>
  <si>
    <t>2025/MSV/001149</t>
  </si>
  <si>
    <t xml:space="preserve">Representación del espectáculo: Contigo aprendí el 05/10/25 en el teatro Josep Carreras, dentro del programa Hecho Aquí </t>
  </si>
  <si>
    <t>G85833085</t>
  </si>
  <si>
    <t xml:space="preserve">ASOCIACION CONTRALUZ    </t>
  </si>
  <si>
    <t xml:space="preserve">Total ASOCIACION CONTRALUZ    </t>
  </si>
  <si>
    <t>2025/MSV/001161</t>
  </si>
  <si>
    <t xml:space="preserve">Representación del espectáculo El orden lógico el 19/10/25 en el teatro Josep Carreras, dentro del programa Hecho Aquí </t>
  </si>
  <si>
    <t>G87300661</t>
  </si>
  <si>
    <t>ASOCIACION CULTURAL MIMESIS - -</t>
  </si>
  <si>
    <t>Total ASOCIACION CULTURAL MIMESIS - -</t>
  </si>
  <si>
    <t>2025/MSV/001035</t>
  </si>
  <si>
    <t xml:space="preserve">Ruta teatralizada del espectáculo Los secretos de Fuenla por calles de la ciudad los días 28/09/25, 12/10/25, 8/11/25 y 30/11/25 </t>
  </si>
  <si>
    <t>G85801124</t>
  </si>
  <si>
    <t>ASOCIACION DE ARTES ESCENICAS ARTE Y DANZA - -</t>
  </si>
  <si>
    <t>Total ASOCIACION DE ARTES ESCENICAS ARTE Y DANZA - -</t>
  </si>
  <si>
    <t>2025/MSV/001202</t>
  </si>
  <si>
    <t xml:space="preserve">Espectáculo MUCHOS CABALLOS GALOPANDO JUNTOS PUEDEN HACER TEMBLAR LA TIERRA el día 17 de Octubre de 2025 en el Teatro Tomás y Valiente </t>
  </si>
  <si>
    <t>Beatriz Palenzuela Martinez</t>
  </si>
  <si>
    <t>Total Beatriz Palenzuela Martinez</t>
  </si>
  <si>
    <t>2025/MSV/001205</t>
  </si>
  <si>
    <t xml:space="preserve">Atenciones protocolarias para la Jornada de Encuentros de Municipios el día 30 de septiembre a las 13 horas en el centro coreográfico María Pagés </t>
  </si>
  <si>
    <t>B83162446</t>
  </si>
  <si>
    <t>BEBIDAS MAGERIT, S.L. - -</t>
  </si>
  <si>
    <t>Total BEBIDAS MAGERIT, S.L. - -</t>
  </si>
  <si>
    <t>2025/MSV/001042</t>
  </si>
  <si>
    <t>Reparación de las dos mesas de iluminación de escenario de los espacios escénicos Tomás y Valiente y Josep Carreras</t>
  </si>
  <si>
    <t>A80284458</t>
  </si>
  <si>
    <t>BEN-RI ELECTRONICA, S.A. - -</t>
  </si>
  <si>
    <t>Total BEN-RI ELECTRONICA, S.A. - -</t>
  </si>
  <si>
    <t>2025/MSV/000959</t>
  </si>
  <si>
    <t>Suministro de camisetas identificativas para el personal voluntario que realiza las labores de apoyo en la organización de los festejos taurinos de las Fiestas Patronales</t>
  </si>
  <si>
    <t>Carlos Carrero Aguilera</t>
  </si>
  <si>
    <t>2025/MSV/000993</t>
  </si>
  <si>
    <t xml:space="preserve">Adquisición delantales para la actividad de cocina que se realiza durante las Fiestas Patronales </t>
  </si>
  <si>
    <t>2025/MSV/001031</t>
  </si>
  <si>
    <t>Obsequios para los participantes en nuestro Encuentro de Modelismo Naval dentro del programa de Fiestas Patronales 2025</t>
  </si>
  <si>
    <t>20/08/2025</t>
  </si>
  <si>
    <t>2025/MSV/001045</t>
  </si>
  <si>
    <t>Suministro de polos con logos de la organización para el personal colaborador en la tradicional Morconada que tendrá lugar el 13 de septiembre en Centro Los Arcos de Fuenlabrada dentro del programa de Fiestas Patronales 2025</t>
  </si>
  <si>
    <t>Total Carlos Carrero Aguilera</t>
  </si>
  <si>
    <t>2025/MSV/001184</t>
  </si>
  <si>
    <t>Contratación del espectáculo Vetus Venustas el 4/10 en el teatro Tomás y Valiente</t>
  </si>
  <si>
    <t>B65319253</t>
  </si>
  <si>
    <t>CÍCLICUS S.L.U. - -</t>
  </si>
  <si>
    <t>Total CÍCLICUS S.L.U. - -</t>
  </si>
  <si>
    <t>2025/MSV/000985</t>
  </si>
  <si>
    <t>Sustitución de los sistemas anticaídas del teatro Maribel Verdú</t>
  </si>
  <si>
    <t>B02571685</t>
  </si>
  <si>
    <t>CONEXION DESIGN,S.L.L. - -</t>
  </si>
  <si>
    <t>2025/MSV/001087</t>
  </si>
  <si>
    <t>Modificaciones en plataforma montacargas del teatro Tomás y Valiente</t>
  </si>
  <si>
    <t>2025/MSV/001130</t>
  </si>
  <si>
    <t>Reparación mesa de sonido Teatro Aitana Sánchez Gijón</t>
  </si>
  <si>
    <t>2025/MSV/001133</t>
  </si>
  <si>
    <t>REPARACIÓN MODULO DIMMER TEATRO TOMÁS Y VALIENTE</t>
  </si>
  <si>
    <t>Total CONEXION DESIGN,S.L.L. - -</t>
  </si>
  <si>
    <t>2025/MSV/001187</t>
  </si>
  <si>
    <t>Suministro de material para proteger espacios durante actividades programadas en exterior</t>
  </si>
  <si>
    <t>B28787398</t>
  </si>
  <si>
    <t>FERRETERIA EL ARROYO, S.L. - -</t>
  </si>
  <si>
    <t>Total FERRETERIA EL ARROYO, S.L. - -</t>
  </si>
  <si>
    <t>2025/MSV/001197</t>
  </si>
  <si>
    <t>Espectáculo CASTING LEAR el 11 de octubre del 2025 dentro de la programación estable del Teatro Tomás y Valiente</t>
  </si>
  <si>
    <t>B88191382</t>
  </si>
  <si>
    <t>FRAN ÁVILA PRODUCCIÓN Y DISTRIBUCIÓN S.L. - -</t>
  </si>
  <si>
    <t>Total FRAN ÁVILA PRODUCCIÓN Y DISTRIBUCIÓN S.L. - -</t>
  </si>
  <si>
    <t>2025/MSV/001203</t>
  </si>
  <si>
    <t>Iluminación de la Sala de Exposiciones del Centro Cultural de La Paz</t>
  </si>
  <si>
    <t>B83086611</t>
  </si>
  <si>
    <t xml:space="preserve">GLUB GLUB SOLUCIONES TÉCNICAS PARA EL ESPECTÁCULO S.L    </t>
  </si>
  <si>
    <t xml:space="preserve">Total GLUB GLUB SOLUCIONES TÉCNICAS PARA EL ESPECTÁCULO S.L    </t>
  </si>
  <si>
    <t>2025/MSV/001148</t>
  </si>
  <si>
    <t>Portadistintivos c/goma elástica para los diferentes eventos en Fiestas Patronales 2025</t>
  </si>
  <si>
    <t>A78159738</t>
  </si>
  <si>
    <t>GUTHERSA SA. - -</t>
  </si>
  <si>
    <t>Total GUTHERSA SA. - -</t>
  </si>
  <si>
    <t>2025/MSV/001023</t>
  </si>
  <si>
    <t>Alojamiento participantes XXVII  Encuentro Modelismo Naval los días 13 y 14 de septiembre dentro de la programación de Fiestas Patronales 2025</t>
  </si>
  <si>
    <t>B79845368</t>
  </si>
  <si>
    <t xml:space="preserve">HOTEL AVENIDA DE ESPAÑA    </t>
  </si>
  <si>
    <t xml:space="preserve">Total HOTEL AVENIDA DE ESPAÑA    </t>
  </si>
  <si>
    <t>2025/MSV/001022</t>
  </si>
  <si>
    <t>Trabajos de diagnosis y reparación del arco de seguridad de la Biblioteca Fernando de los Ríos</t>
  </si>
  <si>
    <t>B65244956</t>
  </si>
  <si>
    <t xml:space="preserve">IDENTIFICATION CARE SL    </t>
  </si>
  <si>
    <t xml:space="preserve">Total IDENTIFICATION CARE SL    </t>
  </si>
  <si>
    <t>2025/MSV/001136</t>
  </si>
  <si>
    <t>INSTALACIÓN DE MOQUETA EN EL HALL DEL AYUNTAMIENTO</t>
  </si>
  <si>
    <t>B78008984</t>
  </si>
  <si>
    <t>INSTALACION DE MOQUETAS HERMANOS ROLDAN, SL - -</t>
  </si>
  <si>
    <t>Total INSTALACION DE MOQUETAS HERMANOS ROLDAN, SL - -</t>
  </si>
  <si>
    <t>2025/MSV/001235</t>
  </si>
  <si>
    <t>Actuación de Taoufik Amencor el 30-09-2025</t>
  </si>
  <si>
    <t>29/09/2025</t>
  </si>
  <si>
    <t>2025/MSV/001193</t>
  </si>
  <si>
    <t>Espectáculo ¡SOY SALVAJE! por LA MAQUINÉ EL 5 de octubre del 2025 en el Teatro Tomás y Valiente</t>
  </si>
  <si>
    <t>B18757203</t>
  </si>
  <si>
    <t xml:space="preserve">LA MAQUINE ESCENA SL    </t>
  </si>
  <si>
    <t xml:space="preserve">Total LA MAQUINE ESCENA SL    </t>
  </si>
  <si>
    <t>2025/MSV/000955</t>
  </si>
  <si>
    <t>Sesión de cuentacuentos titulada: Cuentos sin fronteras, donde ocurren los sueños, el día 19 de noviembre de 2025 en la Biblioteca Municipal El Arroyo</t>
  </si>
  <si>
    <t>M DEL ROSARIO JAULAR MARTIN</t>
  </si>
  <si>
    <t>2025/MSV/000962</t>
  </si>
  <si>
    <t>Sesión de bebecuentos titulada: Mamá, ¿por qué? en la biblioteca Tomás y Valiente el día 18 de noviembre de 2025</t>
  </si>
  <si>
    <t>Total M DEL ROSARIO JAULAR MARTIN</t>
  </si>
  <si>
    <t>2025/MSV/000951</t>
  </si>
  <si>
    <t>Sesión de cuentacuentos titulada: Cuentos en Espiral el día 13 de noviembre en la biblioteca José Manuel Caballero Bonald</t>
  </si>
  <si>
    <t>Margarita Alberti Alberti</t>
  </si>
  <si>
    <t>Total Margarita Alberti Alberti</t>
  </si>
  <si>
    <t>2025/MSV/001190</t>
  </si>
  <si>
    <t>Servicio de preparación y pintura para la Sala A del Centro de Arte Tomás y Valiente</t>
  </si>
  <si>
    <t>B67959213</t>
  </si>
  <si>
    <t>MULTISERVICIOS EXPRESS ALCORCON 2020 S.L. - -</t>
  </si>
  <si>
    <t>Total MULTISERVICIOS EXPRESS ALCORCON 2020 S.L. - -</t>
  </si>
  <si>
    <t>2025/MSV/001146</t>
  </si>
  <si>
    <t>Entradas protocolarias para festejos taurinos Fiestas Patronales 2025</t>
  </si>
  <si>
    <t>2025/MSV/000943</t>
  </si>
  <si>
    <t>Sesión de cuentacuentos titulada: Cuentos de animales el 21 de octubre en la biblioteca Fernando de los Ríos</t>
  </si>
  <si>
    <t>X0771177X</t>
  </si>
  <si>
    <t xml:space="preserve">OFOGO NKAMA, BONIFACE    </t>
  </si>
  <si>
    <t xml:space="preserve">Total OFOGO NKAMA, BONIFACE    </t>
  </si>
  <si>
    <t>2025/MSV/001194</t>
  </si>
  <si>
    <t>Café Literario con Javier Sierra a celebrar en formato Presencial el 01/10/2025 en la Casa de la Música</t>
  </si>
  <si>
    <t>B92522978</t>
  </si>
  <si>
    <t xml:space="preserve">PICATRIX S.L.    </t>
  </si>
  <si>
    <t xml:space="preserve">Total PICATRIX S.L.    </t>
  </si>
  <si>
    <t>2025/MSV/001170</t>
  </si>
  <si>
    <t>GESTIÓN DE LA SANGRE DE TOROS Y VAQUILLAS DE LOS ENCIERROS, SUELTAS Y ESPECTÁCULOS TAURINOS EN FIESTAS PATRONALES 2025</t>
  </si>
  <si>
    <t>A59202861</t>
  </si>
  <si>
    <t>PREZERO GESTION DE RESIDUOS, S.A -</t>
  </si>
  <si>
    <t>Total PREZERO GESTION DE RESIDUOS, S.A -</t>
  </si>
  <si>
    <t>2025/MSV/001162</t>
  </si>
  <si>
    <t>Representación del espectáculo Toc toc el 26/10/25 en el teatro Josep Carreras, dentro del programa Hecho Aquí</t>
  </si>
  <si>
    <t>G82551847</t>
  </si>
  <si>
    <t xml:space="preserve">Q-ATRO LABORATORIO DE TEATRO    </t>
  </si>
  <si>
    <t xml:space="preserve">Total Q-ATRO LABORATORIO DE TEATRO    </t>
  </si>
  <si>
    <t>2025/MSV/001144</t>
  </si>
  <si>
    <t>Adquisición huevos y chorizos para la realización de los tradicionales Huevos con chorizo que se le dan a la población participante en los encierros  los días 15, 16 y 17 de septiembre</t>
  </si>
  <si>
    <t>RAFAEL MARCOS PEREZ</t>
  </si>
  <si>
    <t>Total RAFAEL MARCOS PEREZ</t>
  </si>
  <si>
    <t>2025/MSV/001200</t>
  </si>
  <si>
    <t>Espectáculo:  MAR, o de cómo sobrevivir a un tsunami el 18 de octubre del 2025 en el Teatro Tomás y Valiente</t>
  </si>
  <si>
    <t>Rebeca Perez Jimenez</t>
  </si>
  <si>
    <t>Total Rebeca Perez Jimenez</t>
  </si>
  <si>
    <t>2025/MSV/001131</t>
  </si>
  <si>
    <t>Suministro de agua para el Recinto Ferial</t>
  </si>
  <si>
    <t>B28992568</t>
  </si>
  <si>
    <t>SAEXMA, S.L - -</t>
  </si>
  <si>
    <t>Total SAEXMA, S.L - -</t>
  </si>
  <si>
    <t>2025/MSV/001097</t>
  </si>
  <si>
    <t>Honorarios por el mantenimiento del sitio web CEART FUENLABRADA.</t>
  </si>
  <si>
    <t>B98940265</t>
  </si>
  <si>
    <t>SANGIL Y GARCÍA, S.L. - -</t>
  </si>
  <si>
    <t>Total SANGIL Y GARCÍA, S.L. - -</t>
  </si>
  <si>
    <t>2025/MSV/001093</t>
  </si>
  <si>
    <t>Previsión gasto de derechos de autor último trimestre 2025.</t>
  </si>
  <si>
    <t>2025/MSV/001043</t>
  </si>
  <si>
    <t>Reparación aparatos para led para iluminación de sala del teatro Tomás y Valiente</t>
  </si>
  <si>
    <t>B86467669</t>
  </si>
  <si>
    <t>STONEX SHOW LIGHTING, SL - -</t>
  </si>
  <si>
    <t>Total STONEX SHOW LIGHTING, SL - -</t>
  </si>
  <si>
    <t>2025/MSV/000950</t>
  </si>
  <si>
    <t>Sesión de Cuanto Cuento titulada: Cuentos de aquí y de allá, el día 5 de noviembre en la biblioteca Loranca</t>
  </si>
  <si>
    <t>SUSANA IZQUIERDO GIL</t>
  </si>
  <si>
    <t>Total SUSANA IZQUIERDO GIL</t>
  </si>
  <si>
    <t>2025/MSV/001017</t>
  </si>
  <si>
    <t>Suministro de manguitos de cocina para protección de las personas que realizan estas actividades de cocina dentro del programa de Fiestas Patronales 2025</t>
  </si>
  <si>
    <t>B83358655</t>
  </si>
  <si>
    <t>VESTUARIO DE TRABAJO ANAFER SL - -</t>
  </si>
  <si>
    <t>Total VESTUARIO DE TRABAJO ANAFER SL - -</t>
  </si>
  <si>
    <t>2025/MSV/000974</t>
  </si>
  <si>
    <t>AUTOBUS 5 JULIO PARA LA SELECION DE LOS TOROS PARA LAS FIESTAS PATRONALES</t>
  </si>
  <si>
    <t>B78406014</t>
  </si>
  <si>
    <t xml:space="preserve">YOLCAR S.L.    </t>
  </si>
  <si>
    <t>2025/MSV/001236</t>
  </si>
  <si>
    <t>Dos minibuses el martes 30 de 30 personas para traslado a las 11 del Ayto al Tomás y Valiente y a las 12 del Tomas y Valiente al Centro Coreográfico María Pagés</t>
  </si>
  <si>
    <t xml:space="preserve">Total YOLCAR S.L.    </t>
  </si>
  <si>
    <t>***8869**</t>
  </si>
  <si>
    <t>***4816**</t>
  </si>
  <si>
    <t>***1780**</t>
  </si>
  <si>
    <t>***6301**</t>
  </si>
  <si>
    <t>***5252**</t>
  </si>
  <si>
    <t>***5312**</t>
  </si>
  <si>
    <t>***8847**</t>
  </si>
  <si>
    <t>***5085**</t>
  </si>
  <si>
    <t>CONTRATOS MENORES. PATRONATO MUNICIPAL DE CULTURA DEL AYUNTAMIENTO DE FUENLABRADA (PMC)
TERCER TRIMESTRE DE 2025</t>
  </si>
  <si>
    <t>2025/MSV/000789</t>
  </si>
  <si>
    <t>MANTENIMIENTO Y REPARACIÓN LIMPIAFONDOS MARINER
- AMPLIACIÓN -</t>
  </si>
  <si>
    <t>B62062575</t>
  </si>
  <si>
    <t>MARINER 3S ESPAÑA S.L.</t>
  </si>
  <si>
    <t>Total MARINER 3S ESPAÑA S.L.</t>
  </si>
  <si>
    <t>2025/MSV/000999</t>
  </si>
  <si>
    <t>Suministro de tensores para red Tenis</t>
  </si>
  <si>
    <t>14/07/2025</t>
  </si>
  <si>
    <t>A78111549</t>
  </si>
  <si>
    <t xml:space="preserve">MOYPE SPORT SA    </t>
  </si>
  <si>
    <t xml:space="preserve">Total MOYPE SPORT SA    </t>
  </si>
  <si>
    <t>2025/MSV/000088</t>
  </si>
  <si>
    <t>Suministro Oxigeno Medicinal
- AMPLIACIÓN -</t>
  </si>
  <si>
    <t>B28062339</t>
  </si>
  <si>
    <t xml:space="preserve">NIPPON GASES ESPAÑA SLU    </t>
  </si>
  <si>
    <t xml:space="preserve">Total NIPPON GASES ESPAÑA SLU    </t>
  </si>
  <si>
    <t>2025/MSV/001181</t>
  </si>
  <si>
    <t>Servicio De Ponencia En Jornada De Deporte Inclusivo</t>
  </si>
  <si>
    <t>18/09/2025</t>
  </si>
  <si>
    <t>G86461696</t>
  </si>
  <si>
    <t>PSYSPORT ACOMPAÑAMIENTO DEPORTIVO - -</t>
  </si>
  <si>
    <t>Total PSYSPORT ACOMPAÑAMIENTO DEPORTIVO - -</t>
  </si>
  <si>
    <t>CONTRATOS MENORES. PATRONATO MUNICIPAL DE DEPORTES DEL AYUNTAMIENTO DE FUENLABRADA (PMD)
TERCER TRIMESTRE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</si>
</sst>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amily val="2"/>
    </font>
    <font>
      <b/>
      <sz val="10"/>
      <name val="Arial"/>
      <family val="2"/>
    </font>
    <font>
      <sz val="11"/>
      <color rgb="FF313D4A"/>
      <name val="Segoe UI"/>
      <family val="2"/>
    </font>
    <font>
      <sz val="10"/>
      <name val="Arial"/>
      <family val="2"/>
    </font>
    <font>
      <b/>
      <sz val="12"/>
      <color indexed="8"/>
      <name val="Arial"/>
      <family val="2"/>
    </font>
    <font>
      <b/>
      <sz val="10"/>
      <color rgb="FF000000"/>
      <name val="Arial"/>
      <family val="2"/>
    </font>
    <font>
      <b/>
      <sz val="12"/>
      <color rgb="FF000000"/>
      <name val="Arial"/>
      <family val="2"/>
    </font>
  </fonts>
  <fills count="9">
    <fill>
      <patternFill patternType="none"/>
    </fill>
    <fill>
      <patternFill patternType="gray125"/>
    </fill>
    <fill>
      <patternFill patternType="solid">
        <fgColor theme="3" tint="0.749992370372631"/>
        <bgColor indexed="64"/>
      </patternFill>
    </fill>
    <fill>
      <patternFill patternType="solid">
        <fgColor rgb="FFE2E8C2"/>
        <bgColor rgb="FF000000"/>
      </patternFill>
    </fill>
    <fill>
      <patternFill patternType="solid">
        <fgColor theme="0" tint="-4.9989318521683403E-2"/>
        <bgColor indexed="64"/>
      </patternFill>
    </fill>
    <fill>
      <patternFill patternType="solid">
        <fgColor rgb="FFB4C6E7"/>
        <bgColor rgb="FFB4C6E7"/>
      </patternFill>
    </fill>
    <fill>
      <patternFill patternType="solid">
        <fgColor rgb="FFE2E8C2"/>
        <bgColor rgb="FFE2E8C2"/>
      </patternFill>
    </fill>
    <fill>
      <patternFill patternType="solid">
        <fgColor theme="3" tint="0.749992370372631"/>
        <bgColor rgb="FFDAE9F8"/>
      </patternFill>
    </fill>
    <fill>
      <patternFill patternType="solid">
        <fgColor theme="3" tint="0.749992370372631"/>
        <bgColor rgb="FFB4C6E7"/>
      </patternFill>
    </fill>
  </fills>
  <borders count="9">
    <border>
      <left/>
      <right/>
      <top/>
      <bottom/>
      <diagonal/>
    </border>
    <border>
      <left style="thick">
        <color theme="0"/>
      </left>
      <right/>
      <top/>
      <bottom style="thick">
        <color rgb="FFFFFFFF"/>
      </bottom>
      <diagonal/>
    </border>
    <border>
      <left/>
      <right/>
      <top/>
      <bottom style="thick">
        <color rgb="FFFFFFFF"/>
      </bottom>
      <diagonal/>
    </border>
    <border>
      <left style="thick">
        <color rgb="FFFFFFFF"/>
      </left>
      <right style="thick">
        <color rgb="FFFFFFFF"/>
      </right>
      <top style="thick">
        <color rgb="FFFFFFFF"/>
      </top>
      <bottom/>
      <diagonal/>
    </border>
    <border>
      <left style="thick">
        <color theme="0"/>
      </left>
      <right style="thick">
        <color theme="0"/>
      </right>
      <top style="thick">
        <color theme="0"/>
      </top>
      <bottom style="thick">
        <color theme="0"/>
      </bottom>
      <diagonal/>
    </border>
    <border>
      <left style="thick">
        <color theme="0"/>
      </left>
      <right/>
      <top style="thick">
        <color theme="0"/>
      </top>
      <bottom style="thick">
        <color theme="0"/>
      </bottom>
      <diagonal/>
    </border>
    <border>
      <left style="thick">
        <color rgb="FFFFFFFF"/>
      </left>
      <right/>
      <top/>
      <bottom style="thick">
        <color rgb="FFFFFFFF"/>
      </bottom>
      <diagonal/>
    </border>
    <border>
      <left/>
      <right/>
      <top style="thick">
        <color theme="0"/>
      </top>
      <bottom style="thick">
        <color theme="0"/>
      </bottom>
      <diagonal/>
    </border>
    <border>
      <left/>
      <right style="thick">
        <color theme="0"/>
      </right>
      <top style="thick">
        <color theme="0"/>
      </top>
      <bottom style="thick">
        <color theme="0"/>
      </bottom>
      <diagonal/>
    </border>
  </borders>
  <cellStyleXfs count="2">
    <xf numFmtId="0" fontId="0" fillId="0" borderId="0"/>
    <xf numFmtId="0" fontId="3" fillId="0" borderId="0"/>
  </cellStyleXfs>
  <cellXfs count="27">
    <xf numFmtId="0" fontId="0" fillId="0" borderId="0" xfId="0"/>
    <xf numFmtId="0" fontId="0" fillId="0" borderId="0" xfId="0" applyAlignment="1">
      <alignment wrapText="1"/>
    </xf>
    <xf numFmtId="0" fontId="1" fillId="0" borderId="0" xfId="0" applyFont="1"/>
    <xf numFmtId="0" fontId="5" fillId="3" borderId="3" xfId="0" applyFont="1" applyFill="1" applyBorder="1" applyAlignment="1">
      <alignment horizontal="center" vertical="center" wrapText="1"/>
    </xf>
    <xf numFmtId="0" fontId="0" fillId="4" borderId="4" xfId="0" applyFill="1" applyBorder="1" applyAlignment="1">
      <alignment horizontal="center" vertical="center"/>
    </xf>
    <xf numFmtId="0" fontId="0" fillId="4" borderId="4" xfId="0" applyFill="1" applyBorder="1" applyAlignment="1">
      <alignment horizontal="center" vertical="center" wrapText="1"/>
    </xf>
    <xf numFmtId="49" fontId="0" fillId="4" borderId="4" xfId="0" applyNumberFormat="1" applyFill="1" applyBorder="1" applyAlignment="1">
      <alignment horizontal="center" vertical="center"/>
    </xf>
    <xf numFmtId="0" fontId="1" fillId="4" borderId="4" xfId="0" applyFont="1" applyFill="1" applyBorder="1" applyAlignment="1">
      <alignment horizontal="center" vertical="center" wrapText="1"/>
    </xf>
    <xf numFmtId="14" fontId="0" fillId="4" borderId="4" xfId="0" applyNumberFormat="1" applyFill="1" applyBorder="1" applyAlignment="1">
      <alignment horizontal="center" vertical="center"/>
    </xf>
    <xf numFmtId="0" fontId="2" fillId="4" borderId="4" xfId="0" applyFont="1" applyFill="1" applyBorder="1" applyAlignment="1">
      <alignment horizontal="center" vertical="center"/>
    </xf>
    <xf numFmtId="0" fontId="3" fillId="0" borderId="0" xfId="1"/>
    <xf numFmtId="0" fontId="5" fillId="6" borderId="3" xfId="0" applyFont="1" applyFill="1" applyBorder="1" applyAlignment="1">
      <alignment horizontal="center" vertical="center" wrapText="1"/>
    </xf>
    <xf numFmtId="4" fontId="5" fillId="6" borderId="3" xfId="0" applyNumberFormat="1" applyFont="1" applyFill="1" applyBorder="1" applyAlignment="1">
      <alignment horizontal="center" vertical="center" wrapText="1"/>
    </xf>
    <xf numFmtId="0" fontId="1" fillId="4" borderId="4" xfId="0" applyFont="1" applyFill="1" applyBorder="1" applyAlignment="1">
      <alignment horizontal="center" vertical="center"/>
    </xf>
    <xf numFmtId="4" fontId="0" fillId="4" borderId="4" xfId="0" applyNumberFormat="1" applyFill="1" applyBorder="1" applyAlignment="1">
      <alignment horizontal="center" vertical="center"/>
    </xf>
    <xf numFmtId="4" fontId="0" fillId="0" borderId="0" xfId="0" applyNumberFormat="1"/>
    <xf numFmtId="4" fontId="5" fillId="3" borderId="3" xfId="0" applyNumberFormat="1" applyFont="1" applyFill="1" applyBorder="1" applyAlignment="1">
      <alignment horizontal="center" vertical="center" wrapText="1"/>
    </xf>
    <xf numFmtId="4" fontId="0" fillId="4" borderId="5" xfId="0" applyNumberFormat="1" applyFill="1" applyBorder="1" applyAlignment="1">
      <alignment horizontal="center"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6" fillId="8" borderId="6" xfId="0" applyFont="1" applyFill="1" applyBorder="1" applyAlignment="1">
      <alignment horizontal="center" vertical="center" wrapText="1"/>
    </xf>
    <xf numFmtId="0" fontId="0" fillId="4" borderId="5" xfId="0" applyFill="1" applyBorder="1" applyAlignment="1">
      <alignment horizontal="center" vertical="center"/>
    </xf>
    <xf numFmtId="0" fontId="0" fillId="4" borderId="7" xfId="0" applyFill="1" applyBorder="1" applyAlignment="1">
      <alignment horizontal="center" vertical="center"/>
    </xf>
    <xf numFmtId="0" fontId="0" fillId="4" borderId="8" xfId="0" applyFill="1" applyBorder="1" applyAlignment="1">
      <alignment horizontal="center" vertical="center"/>
    </xf>
    <xf numFmtId="0" fontId="6" fillId="7" borderId="2"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0" fillId="0" borderId="0" xfId="0" applyAlignment="1">
      <alignment horizontal="center"/>
    </xf>
  </cellXfs>
  <cellStyles count="2">
    <cellStyle name="Normal" xfId="0" builtinId="0"/>
    <cellStyle name="Normal 3" xfId="1" xr:uid="{A115468C-B51D-4FE6-96F2-2E56880ECF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76"/>
  <sheetViews>
    <sheetView tabSelected="1" zoomScale="90" zoomScaleNormal="90" workbookViewId="0">
      <pane ySplit="2" topLeftCell="A3" activePane="bottomLeft" state="frozen"/>
      <selection pane="bottomLeft" sqref="A1:I1"/>
    </sheetView>
  </sheetViews>
  <sheetFormatPr baseColWidth="10" defaultColWidth="11.5546875" defaultRowHeight="13.2" outlineLevelRow="2" x14ac:dyDescent="0.25"/>
  <cols>
    <col min="1" max="1" width="18.6640625" customWidth="1"/>
    <col min="2" max="2" width="20.6640625" style="1" customWidth="1"/>
    <col min="3" max="3" width="48.88671875" style="1" customWidth="1"/>
    <col min="4" max="4" width="18.6640625" customWidth="1"/>
    <col min="5" max="5" width="11.6640625" customWidth="1"/>
    <col min="6" max="6" width="11.33203125" customWidth="1"/>
    <col min="7" max="7" width="18.6640625" customWidth="1"/>
    <col min="8" max="8" width="30.6640625" style="1" customWidth="1"/>
    <col min="9" max="9" width="18.6640625" style="15" customWidth="1"/>
  </cols>
  <sheetData>
    <row r="1" spans="1:10" ht="46.5" customHeight="1" thickBot="1" x14ac:dyDescent="0.3">
      <c r="A1" s="18" t="s">
        <v>713</v>
      </c>
      <c r="B1" s="19"/>
      <c r="C1" s="19"/>
      <c r="D1" s="19"/>
      <c r="E1" s="19"/>
      <c r="F1" s="19"/>
      <c r="G1" s="19"/>
      <c r="H1" s="19"/>
      <c r="I1" s="19"/>
    </row>
    <row r="2" spans="1:10" s="2" customFormat="1" ht="36.75" customHeight="1" thickTop="1" thickBot="1" x14ac:dyDescent="0.3">
      <c r="A2" s="3" t="s">
        <v>705</v>
      </c>
      <c r="B2" s="3" t="s">
        <v>706</v>
      </c>
      <c r="C2" s="3" t="s">
        <v>707</v>
      </c>
      <c r="D2" s="3" t="s">
        <v>708</v>
      </c>
      <c r="E2" s="3" t="s">
        <v>709</v>
      </c>
      <c r="F2" s="3" t="s">
        <v>4</v>
      </c>
      <c r="G2" s="3" t="s">
        <v>710</v>
      </c>
      <c r="H2" s="3" t="s">
        <v>711</v>
      </c>
      <c r="I2" s="16" t="s">
        <v>712</v>
      </c>
    </row>
    <row r="3" spans="1:10" ht="88.5" customHeight="1" outlineLevel="2" thickTop="1" thickBot="1" x14ac:dyDescent="0.3">
      <c r="A3" s="4" t="s">
        <v>217</v>
      </c>
      <c r="B3" s="5" t="s">
        <v>81</v>
      </c>
      <c r="C3" s="5" t="s">
        <v>218</v>
      </c>
      <c r="D3" s="6" t="s">
        <v>174</v>
      </c>
      <c r="E3" s="4" t="s">
        <v>9</v>
      </c>
      <c r="F3" s="4">
        <v>3</v>
      </c>
      <c r="G3" s="4" t="s">
        <v>219</v>
      </c>
      <c r="H3" s="5" t="s">
        <v>220</v>
      </c>
      <c r="I3" s="14">
        <v>1875.5</v>
      </c>
    </row>
    <row r="4" spans="1:10" ht="88.5" customHeight="1" outlineLevel="1" thickTop="1" thickBot="1" x14ac:dyDescent="0.3">
      <c r="A4" s="4"/>
      <c r="B4" s="5"/>
      <c r="C4" s="5"/>
      <c r="D4" s="6"/>
      <c r="E4" s="4"/>
      <c r="F4" s="4"/>
      <c r="G4" s="4"/>
      <c r="H4" s="7" t="s">
        <v>584</v>
      </c>
      <c r="I4" s="14">
        <f>SUBTOTAL(9,I3:I3)</f>
        <v>1875.5</v>
      </c>
    </row>
    <row r="5" spans="1:10" ht="88.5" customHeight="1" outlineLevel="2" thickTop="1" thickBot="1" x14ac:dyDescent="0.3">
      <c r="A5" s="4" t="s">
        <v>485</v>
      </c>
      <c r="B5" s="5" t="s">
        <v>44</v>
      </c>
      <c r="C5" s="5" t="s">
        <v>486</v>
      </c>
      <c r="D5" s="6" t="s">
        <v>434</v>
      </c>
      <c r="E5" s="4" t="s">
        <v>67</v>
      </c>
      <c r="F5" s="4">
        <v>3</v>
      </c>
      <c r="G5" s="4" t="s">
        <v>487</v>
      </c>
      <c r="H5" s="5" t="s">
        <v>488</v>
      </c>
      <c r="I5" s="14">
        <v>16335</v>
      </c>
    </row>
    <row r="6" spans="1:10" ht="88.5" customHeight="1" outlineLevel="1" thickTop="1" thickBot="1" x14ac:dyDescent="0.3">
      <c r="A6" s="4"/>
      <c r="B6" s="5"/>
      <c r="C6" s="5"/>
      <c r="D6" s="6"/>
      <c r="E6" s="4"/>
      <c r="F6" s="4"/>
      <c r="G6" s="4"/>
      <c r="H6" s="7" t="s">
        <v>585</v>
      </c>
      <c r="I6" s="14">
        <f>SUBTOTAL(9,I5:I5)</f>
        <v>16335</v>
      </c>
    </row>
    <row r="7" spans="1:10" ht="88.5" customHeight="1" outlineLevel="2" thickTop="1" thickBot="1" x14ac:dyDescent="0.3">
      <c r="A7" s="4" t="s">
        <v>39</v>
      </c>
      <c r="B7" s="5" t="s">
        <v>33</v>
      </c>
      <c r="C7" s="5" t="s">
        <v>40</v>
      </c>
      <c r="D7" s="6" t="s">
        <v>8</v>
      </c>
      <c r="E7" s="4" t="s">
        <v>41</v>
      </c>
      <c r="F7" s="4">
        <v>1</v>
      </c>
      <c r="G7" s="4" t="s">
        <v>42</v>
      </c>
      <c r="H7" s="5" t="s">
        <v>43</v>
      </c>
      <c r="I7" s="14">
        <v>270</v>
      </c>
    </row>
    <row r="8" spans="1:10" ht="88.5" customHeight="1" outlineLevel="2" thickTop="1" thickBot="1" x14ac:dyDescent="0.3">
      <c r="A8" s="4" t="s">
        <v>373</v>
      </c>
      <c r="B8" s="5" t="s">
        <v>81</v>
      </c>
      <c r="C8" s="5" t="s">
        <v>374</v>
      </c>
      <c r="D8" s="6" t="s">
        <v>352</v>
      </c>
      <c r="E8" s="4" t="s">
        <v>9</v>
      </c>
      <c r="F8" s="4">
        <v>1</v>
      </c>
      <c r="G8" s="4" t="s">
        <v>42</v>
      </c>
      <c r="H8" s="5" t="s">
        <v>43</v>
      </c>
      <c r="I8" s="14">
        <v>6420.98</v>
      </c>
    </row>
    <row r="9" spans="1:10" ht="88.5" customHeight="1" outlineLevel="2" thickTop="1" thickBot="1" x14ac:dyDescent="0.3">
      <c r="A9" s="4" t="s">
        <v>425</v>
      </c>
      <c r="B9" s="5" t="s">
        <v>74</v>
      </c>
      <c r="C9" s="5" t="s">
        <v>426</v>
      </c>
      <c r="D9" s="6" t="s">
        <v>427</v>
      </c>
      <c r="E9" s="4" t="s">
        <v>9</v>
      </c>
      <c r="F9" s="4">
        <v>1</v>
      </c>
      <c r="G9" s="4" t="s">
        <v>42</v>
      </c>
      <c r="H9" s="5" t="s">
        <v>43</v>
      </c>
      <c r="I9" s="14">
        <v>200</v>
      </c>
    </row>
    <row r="10" spans="1:10" ht="88.5" customHeight="1" outlineLevel="2" thickTop="1" thickBot="1" x14ac:dyDescent="0.3">
      <c r="A10" s="4" t="s">
        <v>432</v>
      </c>
      <c r="B10" s="5" t="s">
        <v>44</v>
      </c>
      <c r="C10" s="5" t="s">
        <v>433</v>
      </c>
      <c r="D10" s="6" t="s">
        <v>434</v>
      </c>
      <c r="E10" s="4" t="s">
        <v>41</v>
      </c>
      <c r="F10" s="4">
        <v>1</v>
      </c>
      <c r="G10" s="4" t="s">
        <v>42</v>
      </c>
      <c r="H10" s="5" t="s">
        <v>43</v>
      </c>
      <c r="I10" s="14">
        <v>2000</v>
      </c>
    </row>
    <row r="11" spans="1:10" ht="88.5" customHeight="1" outlineLevel="1" thickTop="1" thickBot="1" x14ac:dyDescent="0.3">
      <c r="A11" s="4"/>
      <c r="B11" s="5"/>
      <c r="C11" s="5"/>
      <c r="D11" s="6"/>
      <c r="E11" s="4"/>
      <c r="F11" s="4"/>
      <c r="G11" s="4"/>
      <c r="H11" s="7" t="s">
        <v>586</v>
      </c>
      <c r="I11" s="14">
        <f>SUBTOTAL(9,I7:I10)</f>
        <v>8890.98</v>
      </c>
    </row>
    <row r="12" spans="1:10" ht="88.5" customHeight="1" outlineLevel="2" thickTop="1" thickBot="1" x14ac:dyDescent="0.3">
      <c r="A12" s="4" t="s">
        <v>280</v>
      </c>
      <c r="B12" s="5" t="s">
        <v>143</v>
      </c>
      <c r="C12" s="5" t="s">
        <v>281</v>
      </c>
      <c r="D12" s="6" t="s">
        <v>252</v>
      </c>
      <c r="E12" s="4" t="s">
        <v>58</v>
      </c>
      <c r="F12" s="4">
        <v>3</v>
      </c>
      <c r="G12" s="4" t="s">
        <v>282</v>
      </c>
      <c r="H12" s="5" t="s">
        <v>283</v>
      </c>
      <c r="I12" s="14">
        <v>18050.78</v>
      </c>
    </row>
    <row r="13" spans="1:10" ht="88.5" customHeight="1" outlineLevel="1" thickTop="1" thickBot="1" x14ac:dyDescent="0.3">
      <c r="A13" s="4"/>
      <c r="B13" s="5"/>
      <c r="C13" s="5"/>
      <c r="D13" s="6"/>
      <c r="E13" s="4"/>
      <c r="F13" s="4"/>
      <c r="G13" s="4"/>
      <c r="H13" s="7" t="s">
        <v>587</v>
      </c>
      <c r="I13" s="14">
        <f>SUBTOTAL(9,I12:I12)</f>
        <v>18050.78</v>
      </c>
    </row>
    <row r="14" spans="1:10" ht="88.5" customHeight="1" outlineLevel="2" thickTop="1" thickBot="1" x14ac:dyDescent="0.3">
      <c r="A14" s="4" t="s">
        <v>13</v>
      </c>
      <c r="B14" s="5" t="s">
        <v>12</v>
      </c>
      <c r="C14" s="5" t="s">
        <v>583</v>
      </c>
      <c r="D14" s="6" t="s">
        <v>8</v>
      </c>
      <c r="E14" s="4" t="s">
        <v>9</v>
      </c>
      <c r="F14" s="4">
        <v>1</v>
      </c>
      <c r="G14" s="4" t="s">
        <v>714</v>
      </c>
      <c r="H14" s="5" t="s">
        <v>14</v>
      </c>
      <c r="I14" s="14">
        <v>171.22</v>
      </c>
      <c r="J14" s="10"/>
    </row>
    <row r="15" spans="1:10" ht="88.5" customHeight="1" outlineLevel="2" thickTop="1" thickBot="1" x14ac:dyDescent="0.3">
      <c r="A15" s="4" t="s">
        <v>162</v>
      </c>
      <c r="B15" s="5" t="s">
        <v>12</v>
      </c>
      <c r="C15" s="5" t="s">
        <v>163</v>
      </c>
      <c r="D15" s="6" t="s">
        <v>135</v>
      </c>
      <c r="E15" s="4" t="s">
        <v>30</v>
      </c>
      <c r="F15" s="4">
        <v>1</v>
      </c>
      <c r="G15" s="4" t="s">
        <v>714</v>
      </c>
      <c r="H15" s="5" t="s">
        <v>14</v>
      </c>
      <c r="I15" s="14">
        <v>1540.94</v>
      </c>
      <c r="J15" s="10"/>
    </row>
    <row r="16" spans="1:10" ht="88.5" customHeight="1" outlineLevel="1" thickTop="1" thickBot="1" x14ac:dyDescent="0.3">
      <c r="A16" s="4"/>
      <c r="B16" s="5"/>
      <c r="C16" s="5"/>
      <c r="D16" s="6"/>
      <c r="E16" s="4"/>
      <c r="F16" s="4"/>
      <c r="G16" s="4"/>
      <c r="H16" s="7" t="s">
        <v>588</v>
      </c>
      <c r="I16" s="14">
        <f>SUBTOTAL(9,I14:I15)</f>
        <v>1712.16</v>
      </c>
    </row>
    <row r="17" spans="1:10" ht="88.5" customHeight="1" outlineLevel="2" thickTop="1" thickBot="1" x14ac:dyDescent="0.3">
      <c r="A17" s="4" t="s">
        <v>478</v>
      </c>
      <c r="B17" s="5" t="s">
        <v>44</v>
      </c>
      <c r="C17" s="5" t="s">
        <v>479</v>
      </c>
      <c r="D17" s="6" t="s">
        <v>434</v>
      </c>
      <c r="E17" s="4" t="s">
        <v>9</v>
      </c>
      <c r="F17" s="4">
        <v>1</v>
      </c>
      <c r="G17" s="4" t="s">
        <v>715</v>
      </c>
      <c r="H17" s="5" t="s">
        <v>480</v>
      </c>
      <c r="I17" s="14">
        <v>385</v>
      </c>
      <c r="J17" s="10"/>
    </row>
    <row r="18" spans="1:10" ht="88.5" customHeight="1" outlineLevel="1" thickTop="1" thickBot="1" x14ac:dyDescent="0.3">
      <c r="A18" s="4"/>
      <c r="B18" s="5"/>
      <c r="C18" s="5"/>
      <c r="D18" s="6"/>
      <c r="E18" s="4"/>
      <c r="F18" s="4"/>
      <c r="G18" s="4"/>
      <c r="H18" s="7" t="s">
        <v>589</v>
      </c>
      <c r="I18" s="14">
        <f>SUBTOTAL(9,I17:I17)</f>
        <v>385</v>
      </c>
    </row>
    <row r="19" spans="1:10" ht="88.5" customHeight="1" outlineLevel="2" thickTop="1" thickBot="1" x14ac:dyDescent="0.3">
      <c r="A19" s="4" t="s">
        <v>467</v>
      </c>
      <c r="B19" s="5" t="s">
        <v>44</v>
      </c>
      <c r="C19" s="5" t="s">
        <v>468</v>
      </c>
      <c r="D19" s="6" t="s">
        <v>434</v>
      </c>
      <c r="E19" s="4" t="s">
        <v>353</v>
      </c>
      <c r="F19" s="4">
        <v>1</v>
      </c>
      <c r="G19" s="4" t="s">
        <v>716</v>
      </c>
      <c r="H19" s="5" t="s">
        <v>469</v>
      </c>
      <c r="I19" s="14">
        <v>1512.5</v>
      </c>
      <c r="J19" s="10"/>
    </row>
    <row r="20" spans="1:10" ht="88.5" customHeight="1" outlineLevel="1" thickTop="1" thickBot="1" x14ac:dyDescent="0.3">
      <c r="A20" s="4"/>
      <c r="B20" s="5"/>
      <c r="C20" s="5"/>
      <c r="D20" s="6"/>
      <c r="E20" s="4"/>
      <c r="F20" s="4"/>
      <c r="G20" s="4"/>
      <c r="H20" s="7" t="s">
        <v>590</v>
      </c>
      <c r="I20" s="14">
        <f>SUBTOTAL(9,I19:I19)</f>
        <v>1512.5</v>
      </c>
    </row>
    <row r="21" spans="1:10" ht="88.5" customHeight="1" outlineLevel="2" thickTop="1" thickBot="1" x14ac:dyDescent="0.3">
      <c r="A21" s="4" t="s">
        <v>209</v>
      </c>
      <c r="B21" s="5" t="s">
        <v>81</v>
      </c>
      <c r="C21" s="5" t="s">
        <v>210</v>
      </c>
      <c r="D21" s="6" t="s">
        <v>174</v>
      </c>
      <c r="E21" s="4" t="s">
        <v>9</v>
      </c>
      <c r="F21" s="4">
        <v>1</v>
      </c>
      <c r="G21" s="4" t="s">
        <v>211</v>
      </c>
      <c r="H21" s="5" t="s">
        <v>212</v>
      </c>
      <c r="I21" s="14">
        <v>2500</v>
      </c>
    </row>
    <row r="22" spans="1:10" ht="88.5" customHeight="1" outlineLevel="1" thickTop="1" thickBot="1" x14ac:dyDescent="0.3">
      <c r="A22" s="4"/>
      <c r="B22" s="5"/>
      <c r="C22" s="5"/>
      <c r="D22" s="6"/>
      <c r="E22" s="4"/>
      <c r="F22" s="4"/>
      <c r="G22" s="4"/>
      <c r="H22" s="7" t="s">
        <v>591</v>
      </c>
      <c r="I22" s="14">
        <f>SUBTOTAL(9,I21:I21)</f>
        <v>2500</v>
      </c>
    </row>
    <row r="23" spans="1:10" ht="88.5" customHeight="1" outlineLevel="2" thickTop="1" thickBot="1" x14ac:dyDescent="0.3">
      <c r="A23" s="4" t="s">
        <v>538</v>
      </c>
      <c r="B23" s="5" t="s">
        <v>81</v>
      </c>
      <c r="C23" s="5" t="s">
        <v>582</v>
      </c>
      <c r="D23" s="6" t="s">
        <v>517</v>
      </c>
      <c r="E23" s="4" t="s">
        <v>9</v>
      </c>
      <c r="F23" s="4">
        <v>1</v>
      </c>
      <c r="G23" s="4" t="s">
        <v>131</v>
      </c>
      <c r="H23" s="5" t="s">
        <v>132</v>
      </c>
      <c r="I23" s="14">
        <v>500</v>
      </c>
    </row>
    <row r="24" spans="1:10" ht="88.5" customHeight="1" outlineLevel="2" thickTop="1" thickBot="1" x14ac:dyDescent="0.3">
      <c r="A24" s="4" t="s">
        <v>129</v>
      </c>
      <c r="B24" s="5" t="s">
        <v>87</v>
      </c>
      <c r="C24" s="5" t="s">
        <v>130</v>
      </c>
      <c r="D24" s="6" t="s">
        <v>84</v>
      </c>
      <c r="E24" s="4" t="s">
        <v>67</v>
      </c>
      <c r="F24" s="4">
        <v>1</v>
      </c>
      <c r="G24" s="4" t="s">
        <v>131</v>
      </c>
      <c r="H24" s="5" t="s">
        <v>132</v>
      </c>
      <c r="I24" s="14">
        <v>34.25</v>
      </c>
    </row>
    <row r="25" spans="1:10" ht="88.5" customHeight="1" outlineLevel="1" thickTop="1" thickBot="1" x14ac:dyDescent="0.3">
      <c r="A25" s="4"/>
      <c r="B25" s="5"/>
      <c r="C25" s="5"/>
      <c r="D25" s="6"/>
      <c r="E25" s="4"/>
      <c r="F25" s="4"/>
      <c r="G25" s="4"/>
      <c r="H25" s="7" t="s">
        <v>592</v>
      </c>
      <c r="I25" s="14">
        <f>SUBTOTAL(9,I23:I24)</f>
        <v>534.25</v>
      </c>
    </row>
    <row r="26" spans="1:10" ht="88.5" customHeight="1" outlineLevel="2" thickTop="1" thickBot="1" x14ac:dyDescent="0.3">
      <c r="A26" s="4" t="s">
        <v>246</v>
      </c>
      <c r="B26" s="5" t="s">
        <v>74</v>
      </c>
      <c r="C26" s="5" t="s">
        <v>247</v>
      </c>
      <c r="D26" s="6" t="s">
        <v>243</v>
      </c>
      <c r="E26" s="4" t="s">
        <v>9</v>
      </c>
      <c r="F26" s="4">
        <v>4</v>
      </c>
      <c r="G26" s="4" t="s">
        <v>248</v>
      </c>
      <c r="H26" s="5" t="s">
        <v>249</v>
      </c>
      <c r="I26" s="14">
        <v>902</v>
      </c>
    </row>
    <row r="27" spans="1:10" ht="88.5" customHeight="1" outlineLevel="1" thickTop="1" thickBot="1" x14ac:dyDescent="0.3">
      <c r="A27" s="4"/>
      <c r="B27" s="5"/>
      <c r="C27" s="5"/>
      <c r="D27" s="6"/>
      <c r="E27" s="4"/>
      <c r="F27" s="4"/>
      <c r="G27" s="4"/>
      <c r="H27" s="7" t="s">
        <v>593</v>
      </c>
      <c r="I27" s="14">
        <f>SUBTOTAL(9,I26:I26)</f>
        <v>902</v>
      </c>
    </row>
    <row r="28" spans="1:10" ht="88.5" customHeight="1" outlineLevel="2" thickTop="1" thickBot="1" x14ac:dyDescent="0.3">
      <c r="A28" s="4" t="s">
        <v>70</v>
      </c>
      <c r="B28" s="5" t="s">
        <v>44</v>
      </c>
      <c r="C28" s="5" t="s">
        <v>71</v>
      </c>
      <c r="D28" s="6" t="s">
        <v>8</v>
      </c>
      <c r="E28" s="4" t="s">
        <v>30</v>
      </c>
      <c r="F28" s="4">
        <v>1</v>
      </c>
      <c r="G28" s="4" t="s">
        <v>72</v>
      </c>
      <c r="H28" s="5" t="s">
        <v>73</v>
      </c>
      <c r="I28" s="14">
        <v>589.88</v>
      </c>
    </row>
    <row r="29" spans="1:10" ht="88.5" customHeight="1" outlineLevel="1" thickTop="1" thickBot="1" x14ac:dyDescent="0.3">
      <c r="A29" s="4"/>
      <c r="B29" s="5"/>
      <c r="C29" s="5"/>
      <c r="D29" s="6"/>
      <c r="E29" s="4"/>
      <c r="F29" s="4"/>
      <c r="G29" s="4"/>
      <c r="H29" s="7" t="s">
        <v>594</v>
      </c>
      <c r="I29" s="14">
        <f>SUBTOTAL(9,I28:I28)</f>
        <v>589.88</v>
      </c>
    </row>
    <row r="30" spans="1:10" ht="88.5" customHeight="1" outlineLevel="2" thickTop="1" thickBot="1" x14ac:dyDescent="0.3">
      <c r="A30" s="4" t="s">
        <v>394</v>
      </c>
      <c r="B30" s="5" t="s">
        <v>21</v>
      </c>
      <c r="C30" s="5" t="s">
        <v>395</v>
      </c>
      <c r="D30" s="6" t="s">
        <v>385</v>
      </c>
      <c r="E30" s="4" t="s">
        <v>41</v>
      </c>
      <c r="F30" s="4">
        <v>1</v>
      </c>
      <c r="G30" s="4" t="s">
        <v>396</v>
      </c>
      <c r="H30" s="5" t="s">
        <v>397</v>
      </c>
      <c r="I30" s="14">
        <v>629.70000000000005</v>
      </c>
    </row>
    <row r="31" spans="1:10" ht="88.5" customHeight="1" outlineLevel="1" thickTop="1" thickBot="1" x14ac:dyDescent="0.3">
      <c r="A31" s="4"/>
      <c r="B31" s="5"/>
      <c r="C31" s="5"/>
      <c r="D31" s="6"/>
      <c r="E31" s="4"/>
      <c r="F31" s="4"/>
      <c r="G31" s="4"/>
      <c r="H31" s="7" t="s">
        <v>595</v>
      </c>
      <c r="I31" s="14">
        <f>SUBTOTAL(9,I30:I30)</f>
        <v>629.70000000000005</v>
      </c>
    </row>
    <row r="32" spans="1:10" ht="88.5" customHeight="1" outlineLevel="2" thickTop="1" thickBot="1" x14ac:dyDescent="0.3">
      <c r="A32" s="4" t="s">
        <v>258</v>
      </c>
      <c r="B32" s="5" t="s">
        <v>81</v>
      </c>
      <c r="C32" s="5" t="s">
        <v>259</v>
      </c>
      <c r="D32" s="6" t="s">
        <v>252</v>
      </c>
      <c r="E32" s="4" t="s">
        <v>9</v>
      </c>
      <c r="F32" s="4">
        <v>2</v>
      </c>
      <c r="G32" s="4" t="s">
        <v>260</v>
      </c>
      <c r="H32" s="5" t="s">
        <v>261</v>
      </c>
      <c r="I32" s="14">
        <v>2026.75</v>
      </c>
    </row>
    <row r="33" spans="1:10" ht="88.5" customHeight="1" outlineLevel="1" thickTop="1" thickBot="1" x14ac:dyDescent="0.3">
      <c r="A33" s="4"/>
      <c r="B33" s="5"/>
      <c r="C33" s="5"/>
      <c r="D33" s="6"/>
      <c r="E33" s="4"/>
      <c r="F33" s="4"/>
      <c r="G33" s="4"/>
      <c r="H33" s="7" t="s">
        <v>596</v>
      </c>
      <c r="I33" s="14">
        <f>SUBTOTAL(9,I32:I32)</f>
        <v>2026.75</v>
      </c>
    </row>
    <row r="34" spans="1:10" ht="88.5" customHeight="1" outlineLevel="2" thickTop="1" thickBot="1" x14ac:dyDescent="0.3">
      <c r="A34" s="4" t="s">
        <v>284</v>
      </c>
      <c r="B34" s="5" t="s">
        <v>81</v>
      </c>
      <c r="C34" s="5" t="s">
        <v>285</v>
      </c>
      <c r="D34" s="6" t="s">
        <v>252</v>
      </c>
      <c r="E34" s="4" t="s">
        <v>9</v>
      </c>
      <c r="F34" s="4">
        <v>1</v>
      </c>
      <c r="G34" s="4" t="s">
        <v>286</v>
      </c>
      <c r="H34" s="5" t="s">
        <v>287</v>
      </c>
      <c r="I34" s="14">
        <v>11337.7</v>
      </c>
    </row>
    <row r="35" spans="1:10" ht="88.5" customHeight="1" outlineLevel="1" thickTop="1" thickBot="1" x14ac:dyDescent="0.3">
      <c r="A35" s="4"/>
      <c r="B35" s="5"/>
      <c r="C35" s="5"/>
      <c r="D35" s="6"/>
      <c r="E35" s="4"/>
      <c r="F35" s="4"/>
      <c r="G35" s="4"/>
      <c r="H35" s="7" t="s">
        <v>597</v>
      </c>
      <c r="I35" s="14">
        <f>SUBTOTAL(9,I34:I34)</f>
        <v>11337.7</v>
      </c>
    </row>
    <row r="36" spans="1:10" ht="88.5" customHeight="1" outlineLevel="2" thickTop="1" thickBot="1" x14ac:dyDescent="0.3">
      <c r="A36" s="4" t="s">
        <v>266</v>
      </c>
      <c r="B36" s="5" t="s">
        <v>81</v>
      </c>
      <c r="C36" s="5" t="s">
        <v>267</v>
      </c>
      <c r="D36" s="6" t="s">
        <v>252</v>
      </c>
      <c r="E36" s="4" t="s">
        <v>9</v>
      </c>
      <c r="F36" s="4">
        <v>1</v>
      </c>
      <c r="G36" s="4" t="s">
        <v>717</v>
      </c>
      <c r="H36" s="5" t="s">
        <v>268</v>
      </c>
      <c r="I36" s="14">
        <v>423.5</v>
      </c>
      <c r="J36" s="10"/>
    </row>
    <row r="37" spans="1:10" ht="88.5" customHeight="1" outlineLevel="1" thickTop="1" thickBot="1" x14ac:dyDescent="0.3">
      <c r="A37" s="4"/>
      <c r="B37" s="5"/>
      <c r="C37" s="5"/>
      <c r="D37" s="6"/>
      <c r="E37" s="4"/>
      <c r="F37" s="4"/>
      <c r="G37" s="4"/>
      <c r="H37" s="7" t="s">
        <v>598</v>
      </c>
      <c r="I37" s="14">
        <f>SUBTOTAL(9,I36:I36)</f>
        <v>423.5</v>
      </c>
    </row>
    <row r="38" spans="1:10" ht="88.5" customHeight="1" outlineLevel="2" thickTop="1" thickBot="1" x14ac:dyDescent="0.3">
      <c r="A38" s="4" t="s">
        <v>369</v>
      </c>
      <c r="B38" s="5" t="s">
        <v>81</v>
      </c>
      <c r="C38" s="5" t="s">
        <v>370</v>
      </c>
      <c r="D38" s="6" t="s">
        <v>352</v>
      </c>
      <c r="E38" s="4" t="s">
        <v>9</v>
      </c>
      <c r="F38" s="4">
        <v>1</v>
      </c>
      <c r="G38" s="4" t="s">
        <v>371</v>
      </c>
      <c r="H38" s="5" t="s">
        <v>372</v>
      </c>
      <c r="I38" s="14">
        <v>18089.5</v>
      </c>
    </row>
    <row r="39" spans="1:10" ht="88.5" customHeight="1" outlineLevel="1" thickTop="1" thickBot="1" x14ac:dyDescent="0.3">
      <c r="A39" s="4"/>
      <c r="B39" s="5"/>
      <c r="C39" s="5"/>
      <c r="D39" s="6"/>
      <c r="E39" s="4"/>
      <c r="F39" s="4"/>
      <c r="G39" s="4"/>
      <c r="H39" s="7" t="s">
        <v>599</v>
      </c>
      <c r="I39" s="14">
        <f>SUBTOTAL(9,I38:I38)</f>
        <v>18089.5</v>
      </c>
    </row>
    <row r="40" spans="1:10" ht="88.5" customHeight="1" outlineLevel="2" thickTop="1" thickBot="1" x14ac:dyDescent="0.3">
      <c r="A40" s="4" t="s">
        <v>558</v>
      </c>
      <c r="B40" s="5"/>
      <c r="C40" s="5" t="s">
        <v>559</v>
      </c>
      <c r="D40" s="6" t="s">
        <v>550</v>
      </c>
      <c r="E40" s="4" t="s">
        <v>67</v>
      </c>
      <c r="F40" s="4">
        <v>1</v>
      </c>
      <c r="G40" s="4" t="s">
        <v>718</v>
      </c>
      <c r="H40" s="5" t="s">
        <v>560</v>
      </c>
      <c r="I40" s="14">
        <v>638</v>
      </c>
      <c r="J40" s="10"/>
    </row>
    <row r="41" spans="1:10" ht="88.5" customHeight="1" outlineLevel="1" thickTop="1" thickBot="1" x14ac:dyDescent="0.3">
      <c r="A41" s="4"/>
      <c r="B41" s="5"/>
      <c r="C41" s="5"/>
      <c r="D41" s="6"/>
      <c r="E41" s="4"/>
      <c r="F41" s="4"/>
      <c r="G41" s="4"/>
      <c r="H41" s="7" t="s">
        <v>600</v>
      </c>
      <c r="I41" s="14">
        <f>SUBTOTAL(9,I40:I40)</f>
        <v>638</v>
      </c>
    </row>
    <row r="42" spans="1:10" ht="88.5" customHeight="1" outlineLevel="2" thickTop="1" thickBot="1" x14ac:dyDescent="0.3">
      <c r="A42" s="4" t="s">
        <v>428</v>
      </c>
      <c r="B42" s="5" t="s">
        <v>175</v>
      </c>
      <c r="C42" s="5" t="s">
        <v>429</v>
      </c>
      <c r="D42" s="6" t="s">
        <v>427</v>
      </c>
      <c r="E42" s="4" t="s">
        <v>9</v>
      </c>
      <c r="F42" s="4">
        <v>4</v>
      </c>
      <c r="G42" s="4" t="s">
        <v>430</v>
      </c>
      <c r="H42" s="5" t="s">
        <v>431</v>
      </c>
      <c r="I42" s="14">
        <v>6909.1</v>
      </c>
    </row>
    <row r="43" spans="1:10" ht="88.5" customHeight="1" outlineLevel="1" thickTop="1" thickBot="1" x14ac:dyDescent="0.3">
      <c r="A43" s="4"/>
      <c r="B43" s="5"/>
      <c r="C43" s="5"/>
      <c r="D43" s="6"/>
      <c r="E43" s="4"/>
      <c r="F43" s="4"/>
      <c r="G43" s="4"/>
      <c r="H43" s="7" t="s">
        <v>601</v>
      </c>
      <c r="I43" s="14">
        <f>SUBTOTAL(9,I42:I42)</f>
        <v>6909.1</v>
      </c>
    </row>
    <row r="44" spans="1:10" ht="88.5" customHeight="1" outlineLevel="2" thickTop="1" thickBot="1" x14ac:dyDescent="0.3">
      <c r="A44" s="4" t="s">
        <v>164</v>
      </c>
      <c r="B44" s="5" t="s">
        <v>21</v>
      </c>
      <c r="C44" s="5" t="s">
        <v>165</v>
      </c>
      <c r="D44" s="6" t="s">
        <v>135</v>
      </c>
      <c r="E44" s="4" t="s">
        <v>30</v>
      </c>
      <c r="F44" s="4">
        <v>1</v>
      </c>
      <c r="G44" s="4" t="s">
        <v>166</v>
      </c>
      <c r="H44" s="5" t="s">
        <v>167</v>
      </c>
      <c r="I44" s="14">
        <v>601.96</v>
      </c>
    </row>
    <row r="45" spans="1:10" ht="88.5" customHeight="1" outlineLevel="2" thickTop="1" thickBot="1" x14ac:dyDescent="0.3">
      <c r="A45" s="4" t="s">
        <v>383</v>
      </c>
      <c r="B45" s="5" t="s">
        <v>175</v>
      </c>
      <c r="C45" s="5" t="s">
        <v>384</v>
      </c>
      <c r="D45" s="6" t="s">
        <v>385</v>
      </c>
      <c r="E45" s="4" t="s">
        <v>78</v>
      </c>
      <c r="F45" s="4">
        <v>1</v>
      </c>
      <c r="G45" s="4" t="s">
        <v>166</v>
      </c>
      <c r="H45" s="5" t="s">
        <v>167</v>
      </c>
      <c r="I45" s="14">
        <v>527.25</v>
      </c>
    </row>
    <row r="46" spans="1:10" ht="88.5" customHeight="1" outlineLevel="1" thickTop="1" thickBot="1" x14ac:dyDescent="0.3">
      <c r="A46" s="4"/>
      <c r="B46" s="5"/>
      <c r="C46" s="5"/>
      <c r="D46" s="6"/>
      <c r="E46" s="4"/>
      <c r="F46" s="4"/>
      <c r="G46" s="4"/>
      <c r="H46" s="7" t="s">
        <v>602</v>
      </c>
      <c r="I46" s="14">
        <f>SUBTOTAL(9,I44:I45)</f>
        <v>1129.21</v>
      </c>
    </row>
    <row r="47" spans="1:10" ht="88.5" customHeight="1" outlineLevel="2" thickTop="1" thickBot="1" x14ac:dyDescent="0.3">
      <c r="A47" s="4" t="s">
        <v>493</v>
      </c>
      <c r="B47" s="5" t="s">
        <v>81</v>
      </c>
      <c r="C47" s="5" t="s">
        <v>494</v>
      </c>
      <c r="D47" s="6" t="s">
        <v>434</v>
      </c>
      <c r="E47" s="4" t="s">
        <v>78</v>
      </c>
      <c r="F47" s="4">
        <v>1</v>
      </c>
      <c r="G47" s="4" t="s">
        <v>495</v>
      </c>
      <c r="H47" s="5" t="s">
        <v>496</v>
      </c>
      <c r="I47" s="14">
        <v>1593.32</v>
      </c>
    </row>
    <row r="48" spans="1:10" ht="88.5" customHeight="1" outlineLevel="1" thickTop="1" thickBot="1" x14ac:dyDescent="0.3">
      <c r="A48" s="4"/>
      <c r="B48" s="5"/>
      <c r="C48" s="5"/>
      <c r="D48" s="6"/>
      <c r="E48" s="4"/>
      <c r="F48" s="4"/>
      <c r="G48" s="4"/>
      <c r="H48" s="7" t="s">
        <v>603</v>
      </c>
      <c r="I48" s="14">
        <f>SUBTOTAL(9,I47:I47)</f>
        <v>1593.32</v>
      </c>
    </row>
    <row r="49" spans="1:9" ht="88.5" customHeight="1" outlineLevel="2" thickTop="1" thickBot="1" x14ac:dyDescent="0.3">
      <c r="A49" s="4" t="s">
        <v>346</v>
      </c>
      <c r="B49" s="5" t="s">
        <v>21</v>
      </c>
      <c r="C49" s="5" t="s">
        <v>347</v>
      </c>
      <c r="D49" s="6" t="s">
        <v>330</v>
      </c>
      <c r="E49" s="4" t="s">
        <v>24</v>
      </c>
      <c r="F49" s="4">
        <v>3</v>
      </c>
      <c r="G49" s="4" t="s">
        <v>348</v>
      </c>
      <c r="H49" s="5" t="s">
        <v>349</v>
      </c>
      <c r="I49" s="14">
        <v>1476.2</v>
      </c>
    </row>
    <row r="50" spans="1:9" ht="88.5" customHeight="1" outlineLevel="1" thickTop="1" thickBot="1" x14ac:dyDescent="0.3">
      <c r="A50" s="4"/>
      <c r="B50" s="5"/>
      <c r="C50" s="5"/>
      <c r="D50" s="6"/>
      <c r="E50" s="4"/>
      <c r="F50" s="4"/>
      <c r="G50" s="4"/>
      <c r="H50" s="7" t="s">
        <v>604</v>
      </c>
      <c r="I50" s="14">
        <f>SUBTOTAL(9,I49:I49)</f>
        <v>1476.2</v>
      </c>
    </row>
    <row r="51" spans="1:9" ht="88.5" customHeight="1" outlineLevel="2" thickTop="1" thickBot="1" x14ac:dyDescent="0.3">
      <c r="A51" s="4" t="s">
        <v>56</v>
      </c>
      <c r="B51" s="5" t="s">
        <v>55</v>
      </c>
      <c r="C51" s="5" t="s">
        <v>57</v>
      </c>
      <c r="D51" s="6" t="s">
        <v>8</v>
      </c>
      <c r="E51" s="4" t="s">
        <v>58</v>
      </c>
      <c r="F51" s="4">
        <v>3</v>
      </c>
      <c r="G51" s="4" t="s">
        <v>59</v>
      </c>
      <c r="H51" s="5" t="s">
        <v>60</v>
      </c>
      <c r="I51" s="14">
        <v>18016.89</v>
      </c>
    </row>
    <row r="52" spans="1:9" ht="88.5" customHeight="1" outlineLevel="1" thickTop="1" thickBot="1" x14ac:dyDescent="0.3">
      <c r="A52" s="4"/>
      <c r="B52" s="5"/>
      <c r="C52" s="5"/>
      <c r="D52" s="6"/>
      <c r="E52" s="4"/>
      <c r="F52" s="4"/>
      <c r="G52" s="4"/>
      <c r="H52" s="7" t="s">
        <v>605</v>
      </c>
      <c r="I52" s="14">
        <f>SUBTOTAL(9,I51:I51)</f>
        <v>18016.89</v>
      </c>
    </row>
    <row r="53" spans="1:9" ht="88.5" customHeight="1" outlineLevel="2" thickTop="1" thickBot="1" x14ac:dyDescent="0.3">
      <c r="A53" s="4" t="s">
        <v>539</v>
      </c>
      <c r="B53" s="5" t="s">
        <v>44</v>
      </c>
      <c r="C53" s="5" t="s">
        <v>540</v>
      </c>
      <c r="D53" s="6" t="s">
        <v>517</v>
      </c>
      <c r="E53" s="4" t="s">
        <v>9</v>
      </c>
      <c r="F53" s="4">
        <v>1</v>
      </c>
      <c r="G53" s="4" t="s">
        <v>541</v>
      </c>
      <c r="H53" s="5" t="s">
        <v>542</v>
      </c>
      <c r="I53" s="14">
        <v>2843.5</v>
      </c>
    </row>
    <row r="54" spans="1:9" ht="88.5" customHeight="1" outlineLevel="1" thickTop="1" thickBot="1" x14ac:dyDescent="0.3">
      <c r="A54" s="4"/>
      <c r="B54" s="5"/>
      <c r="C54" s="5"/>
      <c r="D54" s="6"/>
      <c r="E54" s="4"/>
      <c r="F54" s="4"/>
      <c r="G54" s="4"/>
      <c r="H54" s="7" t="s">
        <v>606</v>
      </c>
      <c r="I54" s="14">
        <f>SUBTOTAL(9,I53:I53)</f>
        <v>2843.5</v>
      </c>
    </row>
    <row r="55" spans="1:9" ht="88.5" customHeight="1" outlineLevel="2" thickTop="1" thickBot="1" x14ac:dyDescent="0.3">
      <c r="A55" s="4" t="s">
        <v>489</v>
      </c>
      <c r="B55" s="5" t="s">
        <v>44</v>
      </c>
      <c r="C55" s="5" t="s">
        <v>490</v>
      </c>
      <c r="D55" s="6" t="s">
        <v>434</v>
      </c>
      <c r="E55" s="4" t="s">
        <v>9</v>
      </c>
      <c r="F55" s="4">
        <v>1</v>
      </c>
      <c r="G55" s="4" t="s">
        <v>491</v>
      </c>
      <c r="H55" s="5" t="s">
        <v>492</v>
      </c>
      <c r="I55" s="14">
        <v>1650</v>
      </c>
    </row>
    <row r="56" spans="1:9" ht="88.5" customHeight="1" outlineLevel="1" thickTop="1" thickBot="1" x14ac:dyDescent="0.3">
      <c r="A56" s="4"/>
      <c r="B56" s="5"/>
      <c r="C56" s="5"/>
      <c r="D56" s="6"/>
      <c r="E56" s="4"/>
      <c r="F56" s="4"/>
      <c r="G56" s="4"/>
      <c r="H56" s="7" t="s">
        <v>607</v>
      </c>
      <c r="I56" s="14">
        <f>SUBTOTAL(9,I55:I55)</f>
        <v>1650</v>
      </c>
    </row>
    <row r="57" spans="1:9" ht="88.5" customHeight="1" outlineLevel="2" thickTop="1" thickBot="1" x14ac:dyDescent="0.3">
      <c r="A57" s="4" t="s">
        <v>566</v>
      </c>
      <c r="B57" s="5" t="s">
        <v>175</v>
      </c>
      <c r="C57" s="5" t="s">
        <v>567</v>
      </c>
      <c r="D57" s="6" t="s">
        <v>550</v>
      </c>
      <c r="E57" s="4" t="s">
        <v>58</v>
      </c>
      <c r="F57" s="4">
        <v>1</v>
      </c>
      <c r="G57" s="4" t="s">
        <v>568</v>
      </c>
      <c r="H57" s="5" t="s">
        <v>569</v>
      </c>
      <c r="I57" s="14">
        <v>1454.9</v>
      </c>
    </row>
    <row r="58" spans="1:9" ht="88.5" customHeight="1" outlineLevel="1" thickTop="1" thickBot="1" x14ac:dyDescent="0.3">
      <c r="A58" s="4"/>
      <c r="B58" s="5"/>
      <c r="C58" s="5"/>
      <c r="D58" s="6"/>
      <c r="E58" s="4"/>
      <c r="F58" s="4"/>
      <c r="G58" s="4"/>
      <c r="H58" s="7" t="s">
        <v>608</v>
      </c>
      <c r="I58" s="14">
        <f>SUBTOTAL(9,I57:I57)</f>
        <v>1454.9</v>
      </c>
    </row>
    <row r="59" spans="1:9" ht="88.5" customHeight="1" outlineLevel="2" thickTop="1" thickBot="1" x14ac:dyDescent="0.3">
      <c r="A59" s="4" t="s">
        <v>377</v>
      </c>
      <c r="B59" s="5" t="s">
        <v>81</v>
      </c>
      <c r="C59" s="5" t="s">
        <v>378</v>
      </c>
      <c r="D59" s="6" t="s">
        <v>352</v>
      </c>
      <c r="E59" s="4" t="s">
        <v>24</v>
      </c>
      <c r="F59" s="4">
        <v>2</v>
      </c>
      <c r="G59" s="4" t="s">
        <v>379</v>
      </c>
      <c r="H59" s="5" t="s">
        <v>380</v>
      </c>
      <c r="I59" s="14">
        <v>9931.68</v>
      </c>
    </row>
    <row r="60" spans="1:9" ht="88.5" customHeight="1" outlineLevel="1" thickTop="1" thickBot="1" x14ac:dyDescent="0.3">
      <c r="A60" s="4"/>
      <c r="B60" s="5"/>
      <c r="C60" s="5"/>
      <c r="D60" s="6"/>
      <c r="E60" s="4"/>
      <c r="F60" s="4"/>
      <c r="G60" s="4"/>
      <c r="H60" s="7" t="s">
        <v>609</v>
      </c>
      <c r="I60" s="14">
        <f>SUBTOTAL(9,I59:I59)</f>
        <v>9931.68</v>
      </c>
    </row>
    <row r="61" spans="1:9" ht="88.5" customHeight="1" outlineLevel="2" thickTop="1" thickBot="1" x14ac:dyDescent="0.3">
      <c r="A61" s="4" t="s">
        <v>104</v>
      </c>
      <c r="B61" s="5" t="s">
        <v>21</v>
      </c>
      <c r="C61" s="5" t="s">
        <v>105</v>
      </c>
      <c r="D61" s="6" t="s">
        <v>84</v>
      </c>
      <c r="E61" s="4" t="s">
        <v>106</v>
      </c>
      <c r="F61" s="4">
        <v>1</v>
      </c>
      <c r="G61" s="4" t="s">
        <v>107</v>
      </c>
      <c r="H61" s="5" t="s">
        <v>108</v>
      </c>
      <c r="I61" s="14">
        <v>8326.44</v>
      </c>
    </row>
    <row r="62" spans="1:9" ht="88.5" customHeight="1" outlineLevel="1" thickTop="1" thickBot="1" x14ac:dyDescent="0.3">
      <c r="A62" s="4"/>
      <c r="B62" s="5"/>
      <c r="C62" s="5"/>
      <c r="D62" s="6"/>
      <c r="E62" s="4"/>
      <c r="F62" s="4"/>
      <c r="G62" s="4"/>
      <c r="H62" s="7" t="s">
        <v>610</v>
      </c>
      <c r="I62" s="14">
        <f>SUBTOTAL(9,I61:I61)</f>
        <v>8326.44</v>
      </c>
    </row>
    <row r="63" spans="1:9" ht="88.5" customHeight="1" outlineLevel="2" thickTop="1" thickBot="1" x14ac:dyDescent="0.3">
      <c r="A63" s="4" t="s">
        <v>148</v>
      </c>
      <c r="B63" s="5" t="s">
        <v>81</v>
      </c>
      <c r="C63" s="5" t="s">
        <v>149</v>
      </c>
      <c r="D63" s="6" t="s">
        <v>135</v>
      </c>
      <c r="E63" s="4" t="s">
        <v>24</v>
      </c>
      <c r="F63" s="4">
        <v>3</v>
      </c>
      <c r="G63" s="4" t="s">
        <v>150</v>
      </c>
      <c r="H63" s="5" t="s">
        <v>151</v>
      </c>
      <c r="I63" s="14">
        <v>3167.78</v>
      </c>
    </row>
    <row r="64" spans="1:9" ht="88.5" customHeight="1" outlineLevel="1" thickTop="1" thickBot="1" x14ac:dyDescent="0.3">
      <c r="A64" s="4"/>
      <c r="B64" s="5"/>
      <c r="C64" s="5"/>
      <c r="D64" s="6"/>
      <c r="E64" s="4"/>
      <c r="F64" s="4"/>
      <c r="G64" s="4"/>
      <c r="H64" s="7" t="s">
        <v>611</v>
      </c>
      <c r="I64" s="14">
        <f>SUBTOTAL(9,I63:I63)</f>
        <v>3167.78</v>
      </c>
    </row>
    <row r="65" spans="1:10" ht="88.5" customHeight="1" outlineLevel="2" thickTop="1" thickBot="1" x14ac:dyDescent="0.3">
      <c r="A65" s="4" t="s">
        <v>334</v>
      </c>
      <c r="B65" s="5" t="s">
        <v>15</v>
      </c>
      <c r="C65" s="5" t="s">
        <v>335</v>
      </c>
      <c r="D65" s="6" t="s">
        <v>330</v>
      </c>
      <c r="E65" s="4" t="s">
        <v>336</v>
      </c>
      <c r="F65" s="4">
        <v>1</v>
      </c>
      <c r="G65" s="4" t="s">
        <v>337</v>
      </c>
      <c r="H65" s="5" t="s">
        <v>338</v>
      </c>
      <c r="I65" s="14">
        <v>360</v>
      </c>
    </row>
    <row r="66" spans="1:10" ht="88.5" customHeight="1" outlineLevel="2" thickTop="1" thickBot="1" x14ac:dyDescent="0.3">
      <c r="A66" s="4" t="s">
        <v>509</v>
      </c>
      <c r="B66" s="5" t="s">
        <v>15</v>
      </c>
      <c r="C66" s="5" t="s">
        <v>510</v>
      </c>
      <c r="D66" s="6" t="s">
        <v>434</v>
      </c>
      <c r="E66" s="4" t="s">
        <v>511</v>
      </c>
      <c r="F66" s="4">
        <v>1</v>
      </c>
      <c r="G66" s="4" t="s">
        <v>337</v>
      </c>
      <c r="H66" s="5" t="s">
        <v>338</v>
      </c>
      <c r="I66" s="14">
        <v>600</v>
      </c>
    </row>
    <row r="67" spans="1:10" ht="88.5" customHeight="1" outlineLevel="2" thickTop="1" thickBot="1" x14ac:dyDescent="0.3">
      <c r="A67" s="4" t="s">
        <v>350</v>
      </c>
      <c r="B67" s="5" t="s">
        <v>15</v>
      </c>
      <c r="C67" s="5" t="s">
        <v>351</v>
      </c>
      <c r="D67" s="6" t="s">
        <v>352</v>
      </c>
      <c r="E67" s="4" t="s">
        <v>353</v>
      </c>
      <c r="F67" s="4">
        <v>1</v>
      </c>
      <c r="G67" s="4" t="s">
        <v>337</v>
      </c>
      <c r="H67" s="5" t="s">
        <v>338</v>
      </c>
      <c r="I67" s="14">
        <v>120</v>
      </c>
    </row>
    <row r="68" spans="1:10" ht="88.5" customHeight="1" outlineLevel="1" thickTop="1" thickBot="1" x14ac:dyDescent="0.3">
      <c r="A68" s="4"/>
      <c r="B68" s="5"/>
      <c r="C68" s="5"/>
      <c r="D68" s="6"/>
      <c r="E68" s="4"/>
      <c r="F68" s="4"/>
      <c r="G68" s="4"/>
      <c r="H68" s="7" t="s">
        <v>612</v>
      </c>
      <c r="I68" s="14">
        <f>SUBTOTAL(9,I65:I67)</f>
        <v>1080</v>
      </c>
    </row>
    <row r="69" spans="1:10" ht="88.5" customHeight="1" outlineLevel="2" thickTop="1" thickBot="1" x14ac:dyDescent="0.3">
      <c r="A69" s="4" t="s">
        <v>273</v>
      </c>
      <c r="B69" s="5" t="s">
        <v>81</v>
      </c>
      <c r="C69" s="5" t="s">
        <v>274</v>
      </c>
      <c r="D69" s="6" t="s">
        <v>252</v>
      </c>
      <c r="E69" s="4" t="s">
        <v>47</v>
      </c>
      <c r="F69" s="4">
        <v>3</v>
      </c>
      <c r="G69" s="4" t="s">
        <v>719</v>
      </c>
      <c r="H69" s="5" t="s">
        <v>275</v>
      </c>
      <c r="I69" s="14">
        <v>4913.8100000000004</v>
      </c>
      <c r="J69" s="10"/>
    </row>
    <row r="70" spans="1:10" ht="88.5" customHeight="1" outlineLevel="1" thickTop="1" thickBot="1" x14ac:dyDescent="0.3">
      <c r="A70" s="4"/>
      <c r="B70" s="5"/>
      <c r="C70" s="5"/>
      <c r="D70" s="6"/>
      <c r="E70" s="4"/>
      <c r="F70" s="4"/>
      <c r="G70" s="4"/>
      <c r="H70" s="7" t="s">
        <v>613</v>
      </c>
      <c r="I70" s="14">
        <f>SUBTOTAL(9,I69:I69)</f>
        <v>4913.8100000000004</v>
      </c>
    </row>
    <row r="71" spans="1:10" ht="88.5" customHeight="1" outlineLevel="2" thickTop="1" thickBot="1" x14ac:dyDescent="0.3">
      <c r="A71" s="4" t="s">
        <v>543</v>
      </c>
      <c r="B71" s="5" t="s">
        <v>136</v>
      </c>
      <c r="C71" s="5" t="s">
        <v>577</v>
      </c>
      <c r="D71" s="6" t="s">
        <v>517</v>
      </c>
      <c r="E71" s="4" t="s">
        <v>58</v>
      </c>
      <c r="F71" s="4">
        <v>1</v>
      </c>
      <c r="G71" s="4" t="s">
        <v>544</v>
      </c>
      <c r="H71" s="5" t="s">
        <v>545</v>
      </c>
      <c r="I71" s="14">
        <v>60</v>
      </c>
    </row>
    <row r="72" spans="1:10" ht="88.5" customHeight="1" outlineLevel="1" thickTop="1" thickBot="1" x14ac:dyDescent="0.3">
      <c r="A72" s="4"/>
      <c r="B72" s="5"/>
      <c r="C72" s="5"/>
      <c r="D72" s="6"/>
      <c r="E72" s="4"/>
      <c r="F72" s="4"/>
      <c r="G72" s="4"/>
      <c r="H72" s="7" t="s">
        <v>614</v>
      </c>
      <c r="I72" s="14">
        <f>SUBTOTAL(9,I71:I71)</f>
        <v>60</v>
      </c>
    </row>
    <row r="73" spans="1:10" ht="88.5" customHeight="1" outlineLevel="2" thickTop="1" thickBot="1" x14ac:dyDescent="0.3">
      <c r="A73" s="4" t="s">
        <v>139</v>
      </c>
      <c r="B73" s="5" t="s">
        <v>21</v>
      </c>
      <c r="C73" s="5" t="s">
        <v>140</v>
      </c>
      <c r="D73" s="6" t="s">
        <v>135</v>
      </c>
      <c r="E73" s="4" t="s">
        <v>24</v>
      </c>
      <c r="F73" s="4">
        <v>1</v>
      </c>
      <c r="G73" s="4" t="s">
        <v>141</v>
      </c>
      <c r="H73" s="5" t="s">
        <v>142</v>
      </c>
      <c r="I73" s="14">
        <v>43.86</v>
      </c>
    </row>
    <row r="74" spans="1:10" ht="88.5" customHeight="1" outlineLevel="1" thickTop="1" thickBot="1" x14ac:dyDescent="0.3">
      <c r="A74" s="4"/>
      <c r="B74" s="5"/>
      <c r="C74" s="5"/>
      <c r="D74" s="6"/>
      <c r="E74" s="4"/>
      <c r="F74" s="4"/>
      <c r="G74" s="4"/>
      <c r="H74" s="7" t="s">
        <v>615</v>
      </c>
      <c r="I74" s="14">
        <f>SUBTOTAL(9,I73:I73)</f>
        <v>43.86</v>
      </c>
    </row>
    <row r="75" spans="1:10" ht="88.5" customHeight="1" outlineLevel="2" thickTop="1" thickBot="1" x14ac:dyDescent="0.3">
      <c r="A75" s="4" t="s">
        <v>144</v>
      </c>
      <c r="B75" s="5" t="s">
        <v>143</v>
      </c>
      <c r="C75" s="5" t="s">
        <v>145</v>
      </c>
      <c r="D75" s="6" t="s">
        <v>135</v>
      </c>
      <c r="E75" s="4" t="s">
        <v>58</v>
      </c>
      <c r="F75" s="4">
        <v>1</v>
      </c>
      <c r="G75" s="4" t="s">
        <v>146</v>
      </c>
      <c r="H75" s="5" t="s">
        <v>147</v>
      </c>
      <c r="I75" s="14">
        <v>9075</v>
      </c>
    </row>
    <row r="76" spans="1:10" ht="88.5" customHeight="1" outlineLevel="1" thickTop="1" thickBot="1" x14ac:dyDescent="0.3">
      <c r="A76" s="4"/>
      <c r="B76" s="5"/>
      <c r="C76" s="5"/>
      <c r="D76" s="6"/>
      <c r="E76" s="4"/>
      <c r="F76" s="4"/>
      <c r="G76" s="4"/>
      <c r="H76" s="7" t="s">
        <v>616</v>
      </c>
      <c r="I76" s="14">
        <f>SUBTOTAL(9,I75:I75)</f>
        <v>9075</v>
      </c>
    </row>
    <row r="77" spans="1:10" ht="88.5" customHeight="1" outlineLevel="2" thickTop="1" thickBot="1" x14ac:dyDescent="0.3">
      <c r="A77" s="4" t="s">
        <v>227</v>
      </c>
      <c r="B77" s="5" t="s">
        <v>21</v>
      </c>
      <c r="C77" s="5" t="s">
        <v>228</v>
      </c>
      <c r="D77" s="6" t="s">
        <v>174</v>
      </c>
      <c r="E77" s="4" t="s">
        <v>41</v>
      </c>
      <c r="F77" s="4">
        <v>1</v>
      </c>
      <c r="G77" s="4" t="s">
        <v>229</v>
      </c>
      <c r="H77" s="5" t="s">
        <v>230</v>
      </c>
      <c r="I77" s="14">
        <v>545.71</v>
      </c>
    </row>
    <row r="78" spans="1:10" ht="88.5" customHeight="1" outlineLevel="1" thickTop="1" thickBot="1" x14ac:dyDescent="0.3">
      <c r="A78" s="4"/>
      <c r="B78" s="5"/>
      <c r="C78" s="5"/>
      <c r="D78" s="6"/>
      <c r="E78" s="4"/>
      <c r="F78" s="4"/>
      <c r="G78" s="4"/>
      <c r="H78" s="7" t="s">
        <v>617</v>
      </c>
      <c r="I78" s="14">
        <f>SUBTOTAL(9,I77:I77)</f>
        <v>545.71</v>
      </c>
    </row>
    <row r="79" spans="1:10" ht="88.5" customHeight="1" outlineLevel="2" thickTop="1" thickBot="1" x14ac:dyDescent="0.3">
      <c r="A79" s="4" t="s">
        <v>398</v>
      </c>
      <c r="B79" s="5" t="s">
        <v>33</v>
      </c>
      <c r="C79" s="5" t="s">
        <v>399</v>
      </c>
      <c r="D79" s="6" t="s">
        <v>385</v>
      </c>
      <c r="E79" s="4" t="s">
        <v>24</v>
      </c>
      <c r="F79" s="4">
        <v>1</v>
      </c>
      <c r="G79" s="4" t="s">
        <v>400</v>
      </c>
      <c r="H79" s="5" t="s">
        <v>401</v>
      </c>
      <c r="I79" s="14">
        <v>10274.25</v>
      </c>
    </row>
    <row r="80" spans="1:10" ht="88.5" customHeight="1" outlineLevel="1" thickTop="1" thickBot="1" x14ac:dyDescent="0.3">
      <c r="A80" s="4"/>
      <c r="B80" s="5"/>
      <c r="C80" s="5"/>
      <c r="D80" s="6"/>
      <c r="E80" s="4"/>
      <c r="F80" s="4"/>
      <c r="G80" s="4"/>
      <c r="H80" s="7" t="s">
        <v>618</v>
      </c>
      <c r="I80" s="14">
        <f>SUBTOTAL(9,I79:I79)</f>
        <v>10274.25</v>
      </c>
    </row>
    <row r="81" spans="1:9" ht="88.5" customHeight="1" outlineLevel="2" thickTop="1" thickBot="1" x14ac:dyDescent="0.3">
      <c r="A81" s="4" t="s">
        <v>481</v>
      </c>
      <c r="B81" s="5" t="s">
        <v>81</v>
      </c>
      <c r="C81" s="5" t="s">
        <v>482</v>
      </c>
      <c r="D81" s="6" t="s">
        <v>434</v>
      </c>
      <c r="E81" s="4" t="s">
        <v>47</v>
      </c>
      <c r="F81" s="4">
        <v>1</v>
      </c>
      <c r="G81" s="4" t="s">
        <v>483</v>
      </c>
      <c r="H81" s="5" t="s">
        <v>484</v>
      </c>
      <c r="I81" s="14">
        <v>8312.7000000000007</v>
      </c>
    </row>
    <row r="82" spans="1:9" ht="88.5" customHeight="1" outlineLevel="1" thickTop="1" thickBot="1" x14ac:dyDescent="0.3">
      <c r="A82" s="4"/>
      <c r="B82" s="5"/>
      <c r="C82" s="5"/>
      <c r="D82" s="6"/>
      <c r="E82" s="4"/>
      <c r="F82" s="4"/>
      <c r="G82" s="4"/>
      <c r="H82" s="7" t="s">
        <v>619</v>
      </c>
      <c r="I82" s="14">
        <f>SUBTOTAL(9,I81:I81)</f>
        <v>8312.7000000000007</v>
      </c>
    </row>
    <row r="83" spans="1:9" ht="88.5" customHeight="1" outlineLevel="2" thickTop="1" thickBot="1" x14ac:dyDescent="0.3">
      <c r="A83" s="4" t="s">
        <v>6</v>
      </c>
      <c r="B83" s="5" t="s">
        <v>5</v>
      </c>
      <c r="C83" s="5" t="s">
        <v>7</v>
      </c>
      <c r="D83" s="6" t="s">
        <v>8</v>
      </c>
      <c r="E83" s="4" t="s">
        <v>9</v>
      </c>
      <c r="F83" s="4">
        <v>3</v>
      </c>
      <c r="G83" s="4" t="s">
        <v>10</v>
      </c>
      <c r="H83" s="5" t="s">
        <v>11</v>
      </c>
      <c r="I83" s="14">
        <v>726</v>
      </c>
    </row>
    <row r="84" spans="1:9" ht="88.5" customHeight="1" outlineLevel="1" thickTop="1" thickBot="1" x14ac:dyDescent="0.3">
      <c r="A84" s="4"/>
      <c r="B84" s="5"/>
      <c r="C84" s="5"/>
      <c r="D84" s="6"/>
      <c r="E84" s="4"/>
      <c r="F84" s="4"/>
      <c r="G84" s="4"/>
      <c r="H84" s="7" t="s">
        <v>620</v>
      </c>
      <c r="I84" s="14">
        <f>SUBTOTAL(9,I83:I83)</f>
        <v>726</v>
      </c>
    </row>
    <row r="85" spans="1:9" ht="88.5" customHeight="1" outlineLevel="2" thickTop="1" thickBot="1" x14ac:dyDescent="0.3">
      <c r="A85" s="4" t="s">
        <v>381</v>
      </c>
      <c r="B85" s="5" t="s">
        <v>175</v>
      </c>
      <c r="C85" s="5" t="s">
        <v>382</v>
      </c>
      <c r="D85" s="6" t="s">
        <v>352</v>
      </c>
      <c r="E85" s="4" t="s">
        <v>9</v>
      </c>
      <c r="F85" s="4">
        <v>1</v>
      </c>
      <c r="G85" s="4" t="s">
        <v>312</v>
      </c>
      <c r="H85" s="5" t="s">
        <v>313</v>
      </c>
      <c r="I85" s="14">
        <v>1375</v>
      </c>
    </row>
    <row r="86" spans="1:9" ht="88.5" customHeight="1" outlineLevel="2" thickTop="1" thickBot="1" x14ac:dyDescent="0.3">
      <c r="A86" s="4" t="s">
        <v>310</v>
      </c>
      <c r="B86" s="5" t="s">
        <v>175</v>
      </c>
      <c r="C86" s="5" t="s">
        <v>311</v>
      </c>
      <c r="D86" s="6" t="s">
        <v>252</v>
      </c>
      <c r="E86" s="4" t="s">
        <v>9</v>
      </c>
      <c r="F86" s="4">
        <v>1</v>
      </c>
      <c r="G86" s="4" t="s">
        <v>312</v>
      </c>
      <c r="H86" s="5" t="s">
        <v>313</v>
      </c>
      <c r="I86" s="14">
        <v>375</v>
      </c>
    </row>
    <row r="87" spans="1:9" ht="88.5" customHeight="1" outlineLevel="1" thickTop="1" thickBot="1" x14ac:dyDescent="0.3">
      <c r="A87" s="4"/>
      <c r="B87" s="5"/>
      <c r="C87" s="5"/>
      <c r="D87" s="6"/>
      <c r="E87" s="4"/>
      <c r="F87" s="4"/>
      <c r="G87" s="4"/>
      <c r="H87" s="7" t="s">
        <v>621</v>
      </c>
      <c r="I87" s="14">
        <f>SUBTOTAL(9,I85:I86)</f>
        <v>1750</v>
      </c>
    </row>
    <row r="88" spans="1:9" ht="88.5" customHeight="1" outlineLevel="2" thickTop="1" thickBot="1" x14ac:dyDescent="0.3">
      <c r="A88" s="4" t="s">
        <v>34</v>
      </c>
      <c r="B88" s="5" t="s">
        <v>33</v>
      </c>
      <c r="C88" s="5" t="s">
        <v>35</v>
      </c>
      <c r="D88" s="6" t="s">
        <v>8</v>
      </c>
      <c r="E88" s="4" t="s">
        <v>36</v>
      </c>
      <c r="F88" s="4">
        <v>1</v>
      </c>
      <c r="G88" s="4" t="s">
        <v>37</v>
      </c>
      <c r="H88" s="5" t="s">
        <v>38</v>
      </c>
      <c r="I88" s="14">
        <v>4411.8999999999996</v>
      </c>
    </row>
    <row r="89" spans="1:9" ht="88.5" customHeight="1" outlineLevel="1" thickTop="1" thickBot="1" x14ac:dyDescent="0.3">
      <c r="A89" s="4"/>
      <c r="B89" s="5"/>
      <c r="C89" s="5"/>
      <c r="D89" s="6"/>
      <c r="E89" s="4"/>
      <c r="F89" s="4"/>
      <c r="G89" s="4"/>
      <c r="H89" s="7" t="s">
        <v>622</v>
      </c>
      <c r="I89" s="14">
        <f>SUBTOTAL(9,I88:I88)</f>
        <v>4411.8999999999996</v>
      </c>
    </row>
    <row r="90" spans="1:9" ht="88.5" customHeight="1" outlineLevel="2" thickTop="1" thickBot="1" x14ac:dyDescent="0.3">
      <c r="A90" s="4" t="s">
        <v>22</v>
      </c>
      <c r="B90" s="5" t="s">
        <v>21</v>
      </c>
      <c r="C90" s="5" t="s">
        <v>23</v>
      </c>
      <c r="D90" s="6" t="s">
        <v>8</v>
      </c>
      <c r="E90" s="4" t="s">
        <v>24</v>
      </c>
      <c r="F90" s="4">
        <v>1</v>
      </c>
      <c r="G90" s="4" t="s">
        <v>25</v>
      </c>
      <c r="H90" s="5" t="s">
        <v>26</v>
      </c>
      <c r="I90" s="14">
        <v>798.6</v>
      </c>
    </row>
    <row r="91" spans="1:9" ht="88.5" customHeight="1" outlineLevel="2" thickTop="1" thickBot="1" x14ac:dyDescent="0.3">
      <c r="A91" s="4" t="s">
        <v>133</v>
      </c>
      <c r="B91" s="5" t="s">
        <v>21</v>
      </c>
      <c r="C91" s="5" t="s">
        <v>134</v>
      </c>
      <c r="D91" s="6" t="s">
        <v>135</v>
      </c>
      <c r="E91" s="4" t="s">
        <v>24</v>
      </c>
      <c r="F91" s="4">
        <v>1</v>
      </c>
      <c r="G91" s="4" t="s">
        <v>25</v>
      </c>
      <c r="H91" s="5" t="s">
        <v>26</v>
      </c>
      <c r="I91" s="14">
        <v>931.7</v>
      </c>
    </row>
    <row r="92" spans="1:9" ht="88.5" customHeight="1" outlineLevel="1" thickTop="1" thickBot="1" x14ac:dyDescent="0.3">
      <c r="A92" s="4"/>
      <c r="B92" s="5"/>
      <c r="C92" s="5"/>
      <c r="D92" s="6"/>
      <c r="E92" s="4"/>
      <c r="F92" s="4"/>
      <c r="G92" s="4"/>
      <c r="H92" s="7" t="s">
        <v>623</v>
      </c>
      <c r="I92" s="14">
        <f>SUBTOTAL(9,I90:I91)</f>
        <v>1730.3000000000002</v>
      </c>
    </row>
    <row r="93" spans="1:9" ht="88.5" customHeight="1" outlineLevel="2" thickTop="1" thickBot="1" x14ac:dyDescent="0.3">
      <c r="A93" s="4" t="s">
        <v>28</v>
      </c>
      <c r="B93" s="5" t="s">
        <v>27</v>
      </c>
      <c r="C93" s="5" t="s">
        <v>29</v>
      </c>
      <c r="D93" s="6" t="s">
        <v>8</v>
      </c>
      <c r="E93" s="4" t="s">
        <v>30</v>
      </c>
      <c r="F93" s="4">
        <v>1</v>
      </c>
      <c r="G93" s="4" t="s">
        <v>31</v>
      </c>
      <c r="H93" s="5" t="s">
        <v>32</v>
      </c>
      <c r="I93" s="14">
        <v>2602.04</v>
      </c>
    </row>
    <row r="94" spans="1:9" ht="88.5" customHeight="1" outlineLevel="1" thickTop="1" thickBot="1" x14ac:dyDescent="0.3">
      <c r="A94" s="4"/>
      <c r="B94" s="5"/>
      <c r="C94" s="5"/>
      <c r="D94" s="6"/>
      <c r="E94" s="4"/>
      <c r="F94" s="4"/>
      <c r="G94" s="4"/>
      <c r="H94" s="7" t="s">
        <v>624</v>
      </c>
      <c r="I94" s="14">
        <f>SUBTOTAL(9,I93:I93)</f>
        <v>2602.04</v>
      </c>
    </row>
    <row r="95" spans="1:9" ht="88.5" customHeight="1" outlineLevel="2" thickTop="1" thickBot="1" x14ac:dyDescent="0.3">
      <c r="A95" s="4" t="s">
        <v>360</v>
      </c>
      <c r="B95" s="5" t="s">
        <v>175</v>
      </c>
      <c r="C95" s="5" t="s">
        <v>361</v>
      </c>
      <c r="D95" s="6" t="s">
        <v>352</v>
      </c>
      <c r="E95" s="4" t="s">
        <v>362</v>
      </c>
      <c r="F95" s="4">
        <v>3</v>
      </c>
      <c r="G95" s="4" t="s">
        <v>363</v>
      </c>
      <c r="H95" s="5" t="s">
        <v>364</v>
      </c>
      <c r="I95" s="14">
        <v>10890</v>
      </c>
    </row>
    <row r="96" spans="1:9" ht="88.5" customHeight="1" outlineLevel="1" thickTop="1" thickBot="1" x14ac:dyDescent="0.3">
      <c r="A96" s="4"/>
      <c r="B96" s="5"/>
      <c r="C96" s="5"/>
      <c r="D96" s="6"/>
      <c r="E96" s="4"/>
      <c r="F96" s="4"/>
      <c r="G96" s="4"/>
      <c r="H96" s="7" t="s">
        <v>625</v>
      </c>
      <c r="I96" s="14">
        <f>SUBTOTAL(9,I95:I95)</f>
        <v>10890</v>
      </c>
    </row>
    <row r="97" spans="1:10" ht="88.5" customHeight="1" outlineLevel="2" thickTop="1" thickBot="1" x14ac:dyDescent="0.3">
      <c r="A97" s="4" t="s">
        <v>125</v>
      </c>
      <c r="B97" s="5" t="s">
        <v>21</v>
      </c>
      <c r="C97" s="5" t="s">
        <v>126</v>
      </c>
      <c r="D97" s="6" t="s">
        <v>84</v>
      </c>
      <c r="E97" s="4" t="s">
        <v>41</v>
      </c>
      <c r="F97" s="4">
        <v>1</v>
      </c>
      <c r="G97" s="4" t="s">
        <v>127</v>
      </c>
      <c r="H97" s="5" t="s">
        <v>128</v>
      </c>
      <c r="I97" s="14">
        <v>399.17</v>
      </c>
    </row>
    <row r="98" spans="1:10" ht="88.5" customHeight="1" outlineLevel="2" thickTop="1" thickBot="1" x14ac:dyDescent="0.3">
      <c r="A98" s="4" t="s">
        <v>375</v>
      </c>
      <c r="B98" s="5" t="s">
        <v>27</v>
      </c>
      <c r="C98" s="5" t="s">
        <v>376</v>
      </c>
      <c r="D98" s="6" t="s">
        <v>352</v>
      </c>
      <c r="E98" s="4" t="s">
        <v>30</v>
      </c>
      <c r="F98" s="4">
        <v>1</v>
      </c>
      <c r="G98" s="4" t="s">
        <v>127</v>
      </c>
      <c r="H98" s="5" t="s">
        <v>128</v>
      </c>
      <c r="I98" s="14">
        <v>427.68</v>
      </c>
    </row>
    <row r="99" spans="1:10" ht="88.5" customHeight="1" outlineLevel="1" thickTop="1" thickBot="1" x14ac:dyDescent="0.3">
      <c r="A99" s="4"/>
      <c r="B99" s="5"/>
      <c r="C99" s="5"/>
      <c r="D99" s="6"/>
      <c r="E99" s="4"/>
      <c r="F99" s="4"/>
      <c r="G99" s="4"/>
      <c r="H99" s="7" t="s">
        <v>626</v>
      </c>
      <c r="I99" s="14">
        <f>SUBTOTAL(9,I97:I98)</f>
        <v>826.85</v>
      </c>
    </row>
    <row r="100" spans="1:10" ht="88.5" customHeight="1" outlineLevel="2" thickTop="1" thickBot="1" x14ac:dyDescent="0.3">
      <c r="A100" s="4" t="s">
        <v>505</v>
      </c>
      <c r="B100" s="5" t="s">
        <v>87</v>
      </c>
      <c r="C100" s="5" t="s">
        <v>506</v>
      </c>
      <c r="D100" s="6" t="s">
        <v>434</v>
      </c>
      <c r="E100" s="4" t="s">
        <v>78</v>
      </c>
      <c r="F100" s="4">
        <v>3</v>
      </c>
      <c r="G100" s="4" t="s">
        <v>507</v>
      </c>
      <c r="H100" s="5" t="s">
        <v>508</v>
      </c>
      <c r="I100" s="14">
        <v>5868.5</v>
      </c>
    </row>
    <row r="101" spans="1:10" ht="88.5" customHeight="1" outlineLevel="1" thickTop="1" thickBot="1" x14ac:dyDescent="0.3">
      <c r="A101" s="4"/>
      <c r="B101" s="5"/>
      <c r="C101" s="5"/>
      <c r="D101" s="6"/>
      <c r="E101" s="4"/>
      <c r="F101" s="4"/>
      <c r="G101" s="4"/>
      <c r="H101" s="7" t="s">
        <v>627</v>
      </c>
      <c r="I101" s="14">
        <f>SUBTOTAL(9,I100:I100)</f>
        <v>5868.5</v>
      </c>
    </row>
    <row r="102" spans="1:10" ht="88.5" customHeight="1" outlineLevel="2" thickTop="1" thickBot="1" x14ac:dyDescent="0.3">
      <c r="A102" s="4" t="s">
        <v>269</v>
      </c>
      <c r="B102" s="5" t="s">
        <v>81</v>
      </c>
      <c r="C102" s="5" t="s">
        <v>270</v>
      </c>
      <c r="D102" s="6" t="s">
        <v>252</v>
      </c>
      <c r="E102" s="4" t="s">
        <v>9</v>
      </c>
      <c r="F102" s="4">
        <v>1</v>
      </c>
      <c r="G102" s="4" t="s">
        <v>271</v>
      </c>
      <c r="H102" s="5" t="s">
        <v>272</v>
      </c>
      <c r="I102" s="14">
        <v>11374</v>
      </c>
    </row>
    <row r="103" spans="1:10" ht="88.5" customHeight="1" outlineLevel="1" thickTop="1" thickBot="1" x14ac:dyDescent="0.3">
      <c r="A103" s="4"/>
      <c r="B103" s="5"/>
      <c r="C103" s="5"/>
      <c r="D103" s="6"/>
      <c r="E103" s="4"/>
      <c r="F103" s="4"/>
      <c r="G103" s="4"/>
      <c r="H103" s="7" t="s">
        <v>628</v>
      </c>
      <c r="I103" s="14">
        <f>SUBTOTAL(9,I102:I102)</f>
        <v>11374</v>
      </c>
    </row>
    <row r="104" spans="1:10" ht="88.5" customHeight="1" outlineLevel="2" thickTop="1" thickBot="1" x14ac:dyDescent="0.3">
      <c r="A104" s="4" t="s">
        <v>113</v>
      </c>
      <c r="B104" s="5" t="s">
        <v>12</v>
      </c>
      <c r="C104" s="5" t="s">
        <v>114</v>
      </c>
      <c r="D104" s="6" t="s">
        <v>84</v>
      </c>
      <c r="E104" s="4" t="s">
        <v>67</v>
      </c>
      <c r="F104" s="4">
        <v>1</v>
      </c>
      <c r="G104" s="4" t="s">
        <v>720</v>
      </c>
      <c r="H104" s="5" t="s">
        <v>115</v>
      </c>
      <c r="I104" s="14">
        <v>871.2</v>
      </c>
      <c r="J104" s="10"/>
    </row>
    <row r="105" spans="1:10" ht="88.5" customHeight="1" outlineLevel="1" thickTop="1" thickBot="1" x14ac:dyDescent="0.3">
      <c r="A105" s="4"/>
      <c r="B105" s="5"/>
      <c r="C105" s="5"/>
      <c r="D105" s="6"/>
      <c r="E105" s="4"/>
      <c r="F105" s="4"/>
      <c r="G105" s="4"/>
      <c r="H105" s="7" t="s">
        <v>629</v>
      </c>
      <c r="I105" s="14">
        <f>SUBTOTAL(9,I104:I104)</f>
        <v>871.2</v>
      </c>
    </row>
    <row r="106" spans="1:10" ht="88.5" customHeight="1" outlineLevel="2" thickTop="1" thickBot="1" x14ac:dyDescent="0.3">
      <c r="A106" s="4" t="s">
        <v>75</v>
      </c>
      <c r="B106" s="5" t="s">
        <v>74</v>
      </c>
      <c r="C106" s="5" t="s">
        <v>76</v>
      </c>
      <c r="D106" s="6" t="s">
        <v>77</v>
      </c>
      <c r="E106" s="4" t="s">
        <v>78</v>
      </c>
      <c r="F106" s="4">
        <v>3</v>
      </c>
      <c r="G106" s="4" t="s">
        <v>79</v>
      </c>
      <c r="H106" s="5" t="s">
        <v>80</v>
      </c>
      <c r="I106" s="14">
        <v>4673.12</v>
      </c>
    </row>
    <row r="107" spans="1:10" ht="88.5" customHeight="1" outlineLevel="2" thickTop="1" thickBot="1" x14ac:dyDescent="0.3">
      <c r="A107" s="4" t="s">
        <v>221</v>
      </c>
      <c r="B107" s="5" t="s">
        <v>175</v>
      </c>
      <c r="C107" s="5" t="s">
        <v>222</v>
      </c>
      <c r="D107" s="6" t="s">
        <v>174</v>
      </c>
      <c r="E107" s="4" t="s">
        <v>9</v>
      </c>
      <c r="F107" s="4">
        <v>1</v>
      </c>
      <c r="G107" s="4" t="s">
        <v>79</v>
      </c>
      <c r="H107" s="5" t="s">
        <v>80</v>
      </c>
      <c r="I107" s="14">
        <v>842.89</v>
      </c>
    </row>
    <row r="108" spans="1:10" ht="88.5" customHeight="1" outlineLevel="1" thickTop="1" thickBot="1" x14ac:dyDescent="0.3">
      <c r="A108" s="4"/>
      <c r="B108" s="5"/>
      <c r="C108" s="5"/>
      <c r="D108" s="6"/>
      <c r="E108" s="4"/>
      <c r="F108" s="4"/>
      <c r="G108" s="4"/>
      <c r="H108" s="7" t="s">
        <v>630</v>
      </c>
      <c r="I108" s="14">
        <f>SUBTOTAL(9,I106:I107)</f>
        <v>5516.01</v>
      </c>
    </row>
    <row r="109" spans="1:10" ht="88.5" customHeight="1" outlineLevel="2" thickTop="1" thickBot="1" x14ac:dyDescent="0.3">
      <c r="A109" s="4" t="s">
        <v>97</v>
      </c>
      <c r="B109" s="5" t="s">
        <v>21</v>
      </c>
      <c r="C109" s="5" t="s">
        <v>98</v>
      </c>
      <c r="D109" s="6" t="s">
        <v>84</v>
      </c>
      <c r="E109" s="4" t="s">
        <v>9</v>
      </c>
      <c r="F109" s="4">
        <v>1</v>
      </c>
      <c r="G109" s="4" t="s">
        <v>99</v>
      </c>
      <c r="H109" s="5" t="s">
        <v>100</v>
      </c>
      <c r="I109" s="14">
        <v>69.33</v>
      </c>
    </row>
    <row r="110" spans="1:10" ht="88.5" customHeight="1" outlineLevel="1" thickTop="1" thickBot="1" x14ac:dyDescent="0.3">
      <c r="A110" s="4"/>
      <c r="B110" s="5"/>
      <c r="C110" s="5"/>
      <c r="D110" s="6"/>
      <c r="E110" s="4"/>
      <c r="F110" s="4"/>
      <c r="G110" s="4"/>
      <c r="H110" s="7" t="s">
        <v>631</v>
      </c>
      <c r="I110" s="14">
        <f>SUBTOTAL(9,I109:I109)</f>
        <v>69.33</v>
      </c>
    </row>
    <row r="111" spans="1:10" ht="88.5" customHeight="1" outlineLevel="2" thickTop="1" thickBot="1" x14ac:dyDescent="0.3">
      <c r="A111" s="4" t="s">
        <v>109</v>
      </c>
      <c r="B111" s="5" t="s">
        <v>12</v>
      </c>
      <c r="C111" s="5" t="s">
        <v>110</v>
      </c>
      <c r="D111" s="6" t="s">
        <v>84</v>
      </c>
      <c r="E111" s="4" t="s">
        <v>67</v>
      </c>
      <c r="F111" s="4">
        <v>3</v>
      </c>
      <c r="G111" s="4" t="s">
        <v>111</v>
      </c>
      <c r="H111" s="5" t="s">
        <v>112</v>
      </c>
      <c r="I111" s="14">
        <v>1276</v>
      </c>
    </row>
    <row r="112" spans="1:10" ht="88.5" customHeight="1" outlineLevel="2" thickTop="1" thickBot="1" x14ac:dyDescent="0.3">
      <c r="A112" s="4" t="s">
        <v>553</v>
      </c>
      <c r="B112" s="5" t="s">
        <v>44</v>
      </c>
      <c r="C112" s="5" t="s">
        <v>554</v>
      </c>
      <c r="D112" s="6" t="s">
        <v>550</v>
      </c>
      <c r="E112" s="4" t="s">
        <v>9</v>
      </c>
      <c r="F112" s="4">
        <v>3</v>
      </c>
      <c r="G112" s="4" t="s">
        <v>111</v>
      </c>
      <c r="H112" s="5" t="s">
        <v>112</v>
      </c>
      <c r="I112" s="14">
        <v>264</v>
      </c>
    </row>
    <row r="113" spans="1:9" ht="88.5" customHeight="1" outlineLevel="1" thickTop="1" thickBot="1" x14ac:dyDescent="0.3">
      <c r="A113" s="4"/>
      <c r="B113" s="5"/>
      <c r="C113" s="5"/>
      <c r="D113" s="6"/>
      <c r="E113" s="4"/>
      <c r="F113" s="4"/>
      <c r="G113" s="4"/>
      <c r="H113" s="7" t="s">
        <v>632</v>
      </c>
      <c r="I113" s="14">
        <f>SUBTOTAL(9,I111:I112)</f>
        <v>1540</v>
      </c>
    </row>
    <row r="114" spans="1:9" ht="88.5" customHeight="1" outlineLevel="2" thickTop="1" thickBot="1" x14ac:dyDescent="0.3">
      <c r="A114" s="4" t="s">
        <v>314</v>
      </c>
      <c r="B114" s="5" t="s">
        <v>235</v>
      </c>
      <c r="C114" s="5" t="s">
        <v>315</v>
      </c>
      <c r="D114" s="6" t="s">
        <v>252</v>
      </c>
      <c r="E114" s="4" t="s">
        <v>238</v>
      </c>
      <c r="F114" s="4">
        <v>1</v>
      </c>
      <c r="G114" s="4" t="s">
        <v>316</v>
      </c>
      <c r="H114" s="5" t="s">
        <v>317</v>
      </c>
      <c r="I114" s="14">
        <v>3872</v>
      </c>
    </row>
    <row r="115" spans="1:9" ht="88.5" customHeight="1" outlineLevel="1" thickTop="1" thickBot="1" x14ac:dyDescent="0.3">
      <c r="A115" s="4"/>
      <c r="B115" s="5"/>
      <c r="C115" s="5"/>
      <c r="D115" s="6"/>
      <c r="E115" s="4"/>
      <c r="F115" s="4"/>
      <c r="G115" s="4"/>
      <c r="H115" s="7" t="s">
        <v>633</v>
      </c>
      <c r="I115" s="14">
        <f>SUBTOTAL(9,I114:I114)</f>
        <v>3872</v>
      </c>
    </row>
    <row r="116" spans="1:9" ht="88.5" customHeight="1" outlineLevel="2" thickTop="1" thickBot="1" x14ac:dyDescent="0.3">
      <c r="A116" s="4" t="s">
        <v>390</v>
      </c>
      <c r="B116" s="5" t="s">
        <v>33</v>
      </c>
      <c r="C116" s="5" t="s">
        <v>391</v>
      </c>
      <c r="D116" s="6" t="s">
        <v>385</v>
      </c>
      <c r="E116" s="4" t="s">
        <v>9</v>
      </c>
      <c r="F116" s="4">
        <v>1</v>
      </c>
      <c r="G116" s="4" t="s">
        <v>392</v>
      </c>
      <c r="H116" s="5" t="s">
        <v>393</v>
      </c>
      <c r="I116" s="14">
        <v>372.68</v>
      </c>
    </row>
    <row r="117" spans="1:9" ht="88.5" customHeight="1" outlineLevel="1" thickTop="1" thickBot="1" x14ac:dyDescent="0.3">
      <c r="A117" s="4"/>
      <c r="B117" s="5"/>
      <c r="C117" s="5"/>
      <c r="D117" s="6"/>
      <c r="E117" s="4"/>
      <c r="F117" s="4"/>
      <c r="G117" s="4"/>
      <c r="H117" s="7" t="s">
        <v>634</v>
      </c>
      <c r="I117" s="14">
        <f>SUBTOTAL(9,I116:I116)</f>
        <v>372.68</v>
      </c>
    </row>
    <row r="118" spans="1:9" ht="88.5" customHeight="1" outlineLevel="2" thickTop="1" thickBot="1" x14ac:dyDescent="0.3">
      <c r="A118" s="4" t="s">
        <v>421</v>
      </c>
      <c r="B118" s="5" t="s">
        <v>33</v>
      </c>
      <c r="C118" s="5" t="s">
        <v>422</v>
      </c>
      <c r="D118" s="6" t="s">
        <v>408</v>
      </c>
      <c r="E118" s="4" t="s">
        <v>353</v>
      </c>
      <c r="F118" s="4">
        <v>3</v>
      </c>
      <c r="G118" s="4" t="s">
        <v>423</v>
      </c>
      <c r="H118" s="5" t="s">
        <v>424</v>
      </c>
      <c r="I118" s="14">
        <v>9513.7800000000007</v>
      </c>
    </row>
    <row r="119" spans="1:9" ht="88.5" customHeight="1" outlineLevel="1" thickTop="1" thickBot="1" x14ac:dyDescent="0.3">
      <c r="A119" s="4"/>
      <c r="B119" s="5"/>
      <c r="C119" s="5"/>
      <c r="D119" s="6"/>
      <c r="E119" s="4"/>
      <c r="F119" s="4"/>
      <c r="G119" s="4"/>
      <c r="H119" s="7" t="s">
        <v>635</v>
      </c>
      <c r="I119" s="14">
        <f>SUBTOTAL(9,I118:I118)</f>
        <v>9513.7800000000007</v>
      </c>
    </row>
    <row r="120" spans="1:9" ht="88.5" customHeight="1" outlineLevel="2" thickTop="1" thickBot="1" x14ac:dyDescent="0.3">
      <c r="A120" s="4" t="s">
        <v>302</v>
      </c>
      <c r="B120" s="5" t="s">
        <v>21</v>
      </c>
      <c r="C120" s="5" t="s">
        <v>303</v>
      </c>
      <c r="D120" s="6" t="s">
        <v>252</v>
      </c>
      <c r="E120" s="4" t="s">
        <v>41</v>
      </c>
      <c r="F120" s="4">
        <v>1</v>
      </c>
      <c r="G120" s="4" t="s">
        <v>304</v>
      </c>
      <c r="H120" s="5" t="s">
        <v>305</v>
      </c>
      <c r="I120" s="14">
        <v>883.3</v>
      </c>
    </row>
    <row r="121" spans="1:9" ht="88.5" customHeight="1" outlineLevel="1" thickTop="1" thickBot="1" x14ac:dyDescent="0.3">
      <c r="A121" s="4"/>
      <c r="B121" s="5"/>
      <c r="C121" s="5"/>
      <c r="D121" s="6"/>
      <c r="E121" s="4"/>
      <c r="F121" s="4"/>
      <c r="G121" s="4"/>
      <c r="H121" s="7" t="s">
        <v>636</v>
      </c>
      <c r="I121" s="14">
        <f>SUBTOTAL(9,I120:I120)</f>
        <v>883.3</v>
      </c>
    </row>
    <row r="122" spans="1:9" ht="88.5" customHeight="1" outlineLevel="2" thickTop="1" thickBot="1" x14ac:dyDescent="0.3">
      <c r="A122" s="4" t="s">
        <v>65</v>
      </c>
      <c r="B122" s="5" t="s">
        <v>44</v>
      </c>
      <c r="C122" s="5" t="s">
        <v>66</v>
      </c>
      <c r="D122" s="6" t="s">
        <v>8</v>
      </c>
      <c r="E122" s="4" t="s">
        <v>67</v>
      </c>
      <c r="F122" s="4">
        <v>3</v>
      </c>
      <c r="G122" s="4" t="s">
        <v>68</v>
      </c>
      <c r="H122" s="5" t="s">
        <v>69</v>
      </c>
      <c r="I122" s="14">
        <v>700</v>
      </c>
    </row>
    <row r="123" spans="1:9" ht="88.5" customHeight="1" outlineLevel="2" thickTop="1" thickBot="1" x14ac:dyDescent="0.3">
      <c r="A123" s="4" t="s">
        <v>332</v>
      </c>
      <c r="B123" s="5" t="s">
        <v>44</v>
      </c>
      <c r="C123" s="5" t="s">
        <v>333</v>
      </c>
      <c r="D123" s="6" t="s">
        <v>330</v>
      </c>
      <c r="E123" s="4" t="s">
        <v>67</v>
      </c>
      <c r="F123" s="4">
        <v>3</v>
      </c>
      <c r="G123" s="4" t="s">
        <v>68</v>
      </c>
      <c r="H123" s="5" t="s">
        <v>69</v>
      </c>
      <c r="I123" s="14">
        <v>576</v>
      </c>
    </row>
    <row r="124" spans="1:9" ht="88.5" customHeight="1" outlineLevel="2" thickTop="1" thickBot="1" x14ac:dyDescent="0.3">
      <c r="A124" s="4" t="s">
        <v>439</v>
      </c>
      <c r="B124" s="5" t="s">
        <v>235</v>
      </c>
      <c r="C124" s="5" t="s">
        <v>440</v>
      </c>
      <c r="D124" s="6" t="s">
        <v>434</v>
      </c>
      <c r="E124" s="4" t="s">
        <v>47</v>
      </c>
      <c r="F124" s="4">
        <v>3</v>
      </c>
      <c r="G124" s="4" t="s">
        <v>68</v>
      </c>
      <c r="H124" s="5" t="s">
        <v>69</v>
      </c>
      <c r="I124" s="14">
        <v>690.66</v>
      </c>
    </row>
    <row r="125" spans="1:9" ht="88.5" customHeight="1" outlineLevel="2" thickTop="1" thickBot="1" x14ac:dyDescent="0.3">
      <c r="A125" s="4" t="s">
        <v>561</v>
      </c>
      <c r="B125" s="5" t="s">
        <v>33</v>
      </c>
      <c r="C125" s="5" t="s">
        <v>562</v>
      </c>
      <c r="D125" s="6" t="s">
        <v>550</v>
      </c>
      <c r="E125" s="4" t="s">
        <v>67</v>
      </c>
      <c r="F125" s="4">
        <v>1</v>
      </c>
      <c r="G125" s="4" t="s">
        <v>68</v>
      </c>
      <c r="H125" s="5" t="s">
        <v>69</v>
      </c>
      <c r="I125" s="14">
        <v>432</v>
      </c>
    </row>
    <row r="126" spans="1:9" ht="88.5" customHeight="1" outlineLevel="2" thickTop="1" thickBot="1" x14ac:dyDescent="0.3">
      <c r="A126" s="4" t="s">
        <v>563</v>
      </c>
      <c r="B126" s="5" t="s">
        <v>175</v>
      </c>
      <c r="C126" s="5" t="s">
        <v>564</v>
      </c>
      <c r="D126" s="6" t="s">
        <v>550</v>
      </c>
      <c r="E126" s="4" t="s">
        <v>565</v>
      </c>
      <c r="F126" s="4">
        <v>3</v>
      </c>
      <c r="G126" s="4" t="s">
        <v>68</v>
      </c>
      <c r="H126" s="5" t="s">
        <v>69</v>
      </c>
      <c r="I126" s="14">
        <v>1651.36</v>
      </c>
    </row>
    <row r="127" spans="1:9" ht="88.5" customHeight="1" outlineLevel="1" thickTop="1" thickBot="1" x14ac:dyDescent="0.3">
      <c r="A127" s="4"/>
      <c r="B127" s="5"/>
      <c r="C127" s="5"/>
      <c r="D127" s="6"/>
      <c r="E127" s="4"/>
      <c r="F127" s="4"/>
      <c r="G127" s="4"/>
      <c r="H127" s="7" t="s">
        <v>637</v>
      </c>
      <c r="I127" s="14">
        <f>SUBTOTAL(9,I122:I126)</f>
        <v>4050.0199999999995</v>
      </c>
    </row>
    <row r="128" spans="1:9" ht="88.5" customHeight="1" outlineLevel="2" thickTop="1" thickBot="1" x14ac:dyDescent="0.3">
      <c r="A128" s="4" t="s">
        <v>213</v>
      </c>
      <c r="B128" s="5" t="s">
        <v>175</v>
      </c>
      <c r="C128" s="5" t="s">
        <v>214</v>
      </c>
      <c r="D128" s="6" t="s">
        <v>174</v>
      </c>
      <c r="E128" s="4" t="s">
        <v>9</v>
      </c>
      <c r="F128" s="4">
        <v>1</v>
      </c>
      <c r="G128" s="4" t="s">
        <v>215</v>
      </c>
      <c r="H128" s="5" t="s">
        <v>216</v>
      </c>
      <c r="I128" s="14">
        <v>706.75</v>
      </c>
    </row>
    <row r="129" spans="1:10" ht="88.5" customHeight="1" outlineLevel="1" thickTop="1" thickBot="1" x14ac:dyDescent="0.3">
      <c r="A129" s="4"/>
      <c r="B129" s="5"/>
      <c r="C129" s="5"/>
      <c r="D129" s="6"/>
      <c r="E129" s="4"/>
      <c r="F129" s="4"/>
      <c r="G129" s="4"/>
      <c r="H129" s="7" t="s">
        <v>638</v>
      </c>
      <c r="I129" s="14">
        <f>SUBTOTAL(9,I128:I128)</f>
        <v>706.75</v>
      </c>
    </row>
    <row r="130" spans="1:10" ht="88.5" customHeight="1" outlineLevel="2" thickTop="1" thickBot="1" x14ac:dyDescent="0.3">
      <c r="A130" s="4" t="s">
        <v>570</v>
      </c>
      <c r="B130" s="5" t="s">
        <v>235</v>
      </c>
      <c r="C130" s="5" t="s">
        <v>581</v>
      </c>
      <c r="D130" s="6" t="s">
        <v>571</v>
      </c>
      <c r="E130" s="4" t="s">
        <v>9</v>
      </c>
      <c r="F130" s="4">
        <v>1</v>
      </c>
      <c r="G130" s="4" t="s">
        <v>721</v>
      </c>
      <c r="H130" s="5" t="s">
        <v>572</v>
      </c>
      <c r="I130" s="14">
        <v>-580.79999999999995</v>
      </c>
      <c r="J130" s="10"/>
    </row>
    <row r="131" spans="1:10" ht="88.5" customHeight="1" outlineLevel="1" thickTop="1" thickBot="1" x14ac:dyDescent="0.3">
      <c r="A131" s="4"/>
      <c r="B131" s="5"/>
      <c r="C131" s="5"/>
      <c r="D131" s="6"/>
      <c r="E131" s="4"/>
      <c r="F131" s="4"/>
      <c r="G131" s="4"/>
      <c r="H131" s="7" t="s">
        <v>639</v>
      </c>
      <c r="I131" s="14">
        <f>SUBTOTAL(9,I130:I130)</f>
        <v>-580.79999999999995</v>
      </c>
    </row>
    <row r="132" spans="1:10" ht="88.5" customHeight="1" outlineLevel="2" thickTop="1" thickBot="1" x14ac:dyDescent="0.3">
      <c r="A132" s="4" t="s">
        <v>180</v>
      </c>
      <c r="B132" s="5" t="s">
        <v>27</v>
      </c>
      <c r="C132" s="5" t="s">
        <v>181</v>
      </c>
      <c r="D132" s="6" t="s">
        <v>174</v>
      </c>
      <c r="E132" s="4" t="s">
        <v>30</v>
      </c>
      <c r="F132" s="4">
        <v>1</v>
      </c>
      <c r="G132" s="4" t="s">
        <v>170</v>
      </c>
      <c r="H132" s="5" t="s">
        <v>171</v>
      </c>
      <c r="I132" s="14">
        <v>313.39</v>
      </c>
    </row>
    <row r="133" spans="1:10" ht="88.5" customHeight="1" outlineLevel="2" thickTop="1" thickBot="1" x14ac:dyDescent="0.3">
      <c r="A133" s="4" t="s">
        <v>168</v>
      </c>
      <c r="B133" s="5" t="s">
        <v>81</v>
      </c>
      <c r="C133" s="5" t="s">
        <v>169</v>
      </c>
      <c r="D133" s="6" t="s">
        <v>135</v>
      </c>
      <c r="E133" s="4" t="s">
        <v>9</v>
      </c>
      <c r="F133" s="4">
        <v>1</v>
      </c>
      <c r="G133" s="4" t="s">
        <v>170</v>
      </c>
      <c r="H133" s="5" t="s">
        <v>171</v>
      </c>
      <c r="I133" s="14">
        <v>231.96</v>
      </c>
    </row>
    <row r="134" spans="1:10" ht="88.5" customHeight="1" outlineLevel="1" thickTop="1" thickBot="1" x14ac:dyDescent="0.3">
      <c r="A134" s="4"/>
      <c r="B134" s="5"/>
      <c r="C134" s="5"/>
      <c r="D134" s="6"/>
      <c r="E134" s="4"/>
      <c r="F134" s="4"/>
      <c r="G134" s="4"/>
      <c r="H134" s="7" t="s">
        <v>640</v>
      </c>
      <c r="I134" s="14">
        <f>SUBTOTAL(9,I132:I133)</f>
        <v>545.35</v>
      </c>
    </row>
    <row r="135" spans="1:10" ht="88.5" customHeight="1" outlineLevel="2" thickTop="1" thickBot="1" x14ac:dyDescent="0.3">
      <c r="A135" s="4" t="s">
        <v>444</v>
      </c>
      <c r="B135" s="5" t="s">
        <v>33</v>
      </c>
      <c r="C135" s="5" t="s">
        <v>445</v>
      </c>
      <c r="D135" s="6" t="s">
        <v>434</v>
      </c>
      <c r="E135" s="4" t="s">
        <v>9</v>
      </c>
      <c r="F135" s="4">
        <v>1</v>
      </c>
      <c r="G135" s="4" t="s">
        <v>722</v>
      </c>
      <c r="H135" s="5" t="s">
        <v>443</v>
      </c>
      <c r="I135" s="14">
        <v>363</v>
      </c>
      <c r="J135" s="10"/>
    </row>
    <row r="136" spans="1:10" ht="88.5" customHeight="1" outlineLevel="2" thickTop="1" thickBot="1" x14ac:dyDescent="0.3">
      <c r="A136" s="4" t="s">
        <v>441</v>
      </c>
      <c r="B136" s="5" t="s">
        <v>81</v>
      </c>
      <c r="C136" s="5" t="s">
        <v>442</v>
      </c>
      <c r="D136" s="6" t="s">
        <v>434</v>
      </c>
      <c r="E136" s="4" t="s">
        <v>9</v>
      </c>
      <c r="F136" s="4">
        <v>1</v>
      </c>
      <c r="G136" s="4" t="s">
        <v>722</v>
      </c>
      <c r="H136" s="5" t="s">
        <v>443</v>
      </c>
      <c r="I136" s="14">
        <v>484</v>
      </c>
      <c r="J136" s="10"/>
    </row>
    <row r="137" spans="1:10" ht="88.5" customHeight="1" outlineLevel="1" thickTop="1" thickBot="1" x14ac:dyDescent="0.3">
      <c r="A137" s="4"/>
      <c r="B137" s="5"/>
      <c r="C137" s="5"/>
      <c r="D137" s="6"/>
      <c r="E137" s="4"/>
      <c r="F137" s="4"/>
      <c r="G137" s="4"/>
      <c r="H137" s="7" t="s">
        <v>641</v>
      </c>
      <c r="I137" s="14">
        <f>SUBTOTAL(9,I135:I136)</f>
        <v>847</v>
      </c>
    </row>
    <row r="138" spans="1:10" ht="88.5" customHeight="1" outlineLevel="2" thickTop="1" thickBot="1" x14ac:dyDescent="0.3">
      <c r="A138" s="4" t="s">
        <v>555</v>
      </c>
      <c r="B138" s="5" t="s">
        <v>44</v>
      </c>
      <c r="C138" s="5" t="s">
        <v>556</v>
      </c>
      <c r="D138" s="6" t="s">
        <v>550</v>
      </c>
      <c r="E138" s="4" t="s">
        <v>9</v>
      </c>
      <c r="F138" s="4">
        <v>1</v>
      </c>
      <c r="G138" s="4" t="s">
        <v>723</v>
      </c>
      <c r="H138" s="5" t="s">
        <v>557</v>
      </c>
      <c r="I138" s="14">
        <v>1960.2</v>
      </c>
      <c r="J138" s="10"/>
    </row>
    <row r="139" spans="1:10" ht="88.5" customHeight="1" outlineLevel="1" thickTop="1" thickBot="1" x14ac:dyDescent="0.3">
      <c r="A139" s="4"/>
      <c r="B139" s="5"/>
      <c r="C139" s="5"/>
      <c r="D139" s="6"/>
      <c r="E139" s="4"/>
      <c r="F139" s="4"/>
      <c r="G139" s="4"/>
      <c r="H139" s="7" t="s">
        <v>642</v>
      </c>
      <c r="I139" s="14">
        <f>SUBTOTAL(9,I138:I138)</f>
        <v>1960.2</v>
      </c>
    </row>
    <row r="140" spans="1:10" ht="88.5" customHeight="1" outlineLevel="2" thickTop="1" thickBot="1" x14ac:dyDescent="0.3">
      <c r="A140" s="4" t="s">
        <v>406</v>
      </c>
      <c r="B140" s="5" t="s">
        <v>27</v>
      </c>
      <c r="C140" s="5" t="s">
        <v>407</v>
      </c>
      <c r="D140" s="6" t="s">
        <v>408</v>
      </c>
      <c r="E140" s="4" t="s">
        <v>9</v>
      </c>
      <c r="F140" s="4">
        <v>1</v>
      </c>
      <c r="G140" s="4" t="s">
        <v>409</v>
      </c>
      <c r="H140" s="5" t="s">
        <v>410</v>
      </c>
      <c r="I140" s="14">
        <v>10890</v>
      </c>
    </row>
    <row r="141" spans="1:10" ht="88.5" customHeight="1" outlineLevel="1" thickTop="1" thickBot="1" x14ac:dyDescent="0.3">
      <c r="A141" s="4"/>
      <c r="B141" s="5"/>
      <c r="C141" s="5"/>
      <c r="D141" s="6"/>
      <c r="E141" s="4"/>
      <c r="F141" s="4"/>
      <c r="G141" s="4"/>
      <c r="H141" s="7" t="s">
        <v>643</v>
      </c>
      <c r="I141" s="14">
        <f>SUBTOTAL(9,I140:I140)</f>
        <v>10890</v>
      </c>
    </row>
    <row r="142" spans="1:10" ht="88.5" customHeight="1" outlineLevel="2" thickTop="1" thickBot="1" x14ac:dyDescent="0.3">
      <c r="A142" s="4" t="s">
        <v>325</v>
      </c>
      <c r="B142" s="5" t="s">
        <v>81</v>
      </c>
      <c r="C142" s="5" t="s">
        <v>326</v>
      </c>
      <c r="D142" s="6" t="s">
        <v>252</v>
      </c>
      <c r="E142" s="4" t="s">
        <v>9</v>
      </c>
      <c r="F142" s="4">
        <v>3</v>
      </c>
      <c r="G142" s="4" t="s">
        <v>724</v>
      </c>
      <c r="H142" s="5" t="s">
        <v>327</v>
      </c>
      <c r="I142" s="14">
        <v>9023.59</v>
      </c>
      <c r="J142" s="10"/>
    </row>
    <row r="143" spans="1:10" ht="88.5" customHeight="1" outlineLevel="1" thickTop="1" thickBot="1" x14ac:dyDescent="0.3">
      <c r="A143" s="4"/>
      <c r="B143" s="5"/>
      <c r="C143" s="5"/>
      <c r="D143" s="6"/>
      <c r="E143" s="4"/>
      <c r="F143" s="4"/>
      <c r="G143" s="4"/>
      <c r="H143" s="7" t="s">
        <v>644</v>
      </c>
      <c r="I143" s="14">
        <f>SUBTOTAL(9,I142:I142)</f>
        <v>9023.59</v>
      </c>
    </row>
    <row r="144" spans="1:10" ht="88.5" customHeight="1" outlineLevel="2" thickTop="1" thickBot="1" x14ac:dyDescent="0.3">
      <c r="A144" s="4" t="s">
        <v>470</v>
      </c>
      <c r="B144" s="5" t="s">
        <v>521</v>
      </c>
      <c r="C144" s="5" t="s">
        <v>471</v>
      </c>
      <c r="D144" s="6" t="s">
        <v>434</v>
      </c>
      <c r="E144" s="4" t="s">
        <v>41</v>
      </c>
      <c r="F144" s="4">
        <v>2</v>
      </c>
      <c r="G144" s="4" t="s">
        <v>472</v>
      </c>
      <c r="H144" s="5" t="s">
        <v>473</v>
      </c>
      <c r="I144" s="14">
        <v>4259.2</v>
      </c>
    </row>
    <row r="145" spans="1:10" ht="88.5" customHeight="1" outlineLevel="1" thickTop="1" thickBot="1" x14ac:dyDescent="0.3">
      <c r="A145" s="4"/>
      <c r="B145" s="5"/>
      <c r="C145" s="5"/>
      <c r="D145" s="6"/>
      <c r="E145" s="4"/>
      <c r="F145" s="4"/>
      <c r="G145" s="4"/>
      <c r="H145" s="7" t="s">
        <v>645</v>
      </c>
      <c r="I145" s="14">
        <f>SUBTOTAL(9,I144:I144)</f>
        <v>4259.2</v>
      </c>
    </row>
    <row r="146" spans="1:10" ht="88.5" customHeight="1" outlineLevel="2" thickTop="1" thickBot="1" x14ac:dyDescent="0.3">
      <c r="A146" s="4" t="s">
        <v>82</v>
      </c>
      <c r="B146" s="5" t="s">
        <v>81</v>
      </c>
      <c r="C146" s="5" t="s">
        <v>83</v>
      </c>
      <c r="D146" s="6" t="s">
        <v>84</v>
      </c>
      <c r="E146" s="4" t="s">
        <v>9</v>
      </c>
      <c r="F146" s="4">
        <v>1</v>
      </c>
      <c r="G146" s="4" t="s">
        <v>85</v>
      </c>
      <c r="H146" s="5" t="s">
        <v>86</v>
      </c>
      <c r="I146" s="14">
        <v>15125</v>
      </c>
    </row>
    <row r="147" spans="1:10" ht="88.5" customHeight="1" outlineLevel="2" thickTop="1" thickBot="1" x14ac:dyDescent="0.3">
      <c r="A147" s="4" t="s">
        <v>256</v>
      </c>
      <c r="B147" s="5" t="s">
        <v>81</v>
      </c>
      <c r="C147" s="5" t="s">
        <v>257</v>
      </c>
      <c r="D147" s="6" t="s">
        <v>252</v>
      </c>
      <c r="E147" s="4" t="s">
        <v>9</v>
      </c>
      <c r="F147" s="4">
        <v>1</v>
      </c>
      <c r="G147" s="4" t="s">
        <v>85</v>
      </c>
      <c r="H147" s="5" t="s">
        <v>86</v>
      </c>
      <c r="I147" s="14">
        <v>12584</v>
      </c>
    </row>
    <row r="148" spans="1:10" ht="88.5" customHeight="1" outlineLevel="1" thickTop="1" thickBot="1" x14ac:dyDescent="0.3">
      <c r="A148" s="4"/>
      <c r="B148" s="5"/>
      <c r="C148" s="5"/>
      <c r="D148" s="6"/>
      <c r="E148" s="4"/>
      <c r="F148" s="4"/>
      <c r="G148" s="4"/>
      <c r="H148" s="7" t="s">
        <v>646</v>
      </c>
      <c r="I148" s="14">
        <f>SUBTOTAL(9,I146:I147)</f>
        <v>27709</v>
      </c>
    </row>
    <row r="149" spans="1:10" ht="88.5" customHeight="1" outlineLevel="2" thickTop="1" thickBot="1" x14ac:dyDescent="0.3">
      <c r="A149" s="4" t="s">
        <v>497</v>
      </c>
      <c r="B149" s="5" t="s">
        <v>44</v>
      </c>
      <c r="C149" s="5" t="s">
        <v>498</v>
      </c>
      <c r="D149" s="6" t="s">
        <v>434</v>
      </c>
      <c r="E149" s="4" t="s">
        <v>353</v>
      </c>
      <c r="F149" s="4">
        <v>1</v>
      </c>
      <c r="G149" s="4" t="s">
        <v>499</v>
      </c>
      <c r="H149" s="5" t="s">
        <v>500</v>
      </c>
      <c r="I149" s="14">
        <v>2351.0300000000002</v>
      </c>
    </row>
    <row r="150" spans="1:10" ht="88.5" customHeight="1" outlineLevel="1" thickTop="1" thickBot="1" x14ac:dyDescent="0.3">
      <c r="A150" s="4"/>
      <c r="B150" s="5"/>
      <c r="C150" s="5"/>
      <c r="D150" s="6"/>
      <c r="E150" s="4"/>
      <c r="F150" s="4"/>
      <c r="G150" s="4"/>
      <c r="H150" s="7" t="s">
        <v>647</v>
      </c>
      <c r="I150" s="14">
        <f>SUBTOTAL(9,I149:I149)</f>
        <v>2351.0300000000002</v>
      </c>
    </row>
    <row r="151" spans="1:10" ht="88.5" customHeight="1" outlineLevel="2" thickTop="1" thickBot="1" x14ac:dyDescent="0.3">
      <c r="A151" s="4" t="s">
        <v>186</v>
      </c>
      <c r="B151" s="5" t="s">
        <v>12</v>
      </c>
      <c r="C151" s="5" t="s">
        <v>187</v>
      </c>
      <c r="D151" s="6" t="s">
        <v>174</v>
      </c>
      <c r="E151" s="4" t="s">
        <v>9</v>
      </c>
      <c r="F151" s="4">
        <v>1</v>
      </c>
      <c r="G151" s="4" t="s">
        <v>188</v>
      </c>
      <c r="H151" s="5" t="s">
        <v>189</v>
      </c>
      <c r="I151" s="14">
        <v>471.9</v>
      </c>
    </row>
    <row r="152" spans="1:10" ht="88.5" customHeight="1" outlineLevel="1" thickTop="1" thickBot="1" x14ac:dyDescent="0.3">
      <c r="A152" s="4"/>
      <c r="B152" s="5"/>
      <c r="C152" s="5"/>
      <c r="D152" s="6"/>
      <c r="E152" s="4"/>
      <c r="F152" s="4"/>
      <c r="G152" s="4"/>
      <c r="H152" s="7" t="s">
        <v>648</v>
      </c>
      <c r="I152" s="14">
        <f>SUBTOTAL(9,I151:I151)</f>
        <v>471.9</v>
      </c>
    </row>
    <row r="153" spans="1:10" ht="88.5" customHeight="1" outlineLevel="2" thickTop="1" thickBot="1" x14ac:dyDescent="0.3">
      <c r="A153" s="4" t="s">
        <v>343</v>
      </c>
      <c r="B153" s="5" t="s">
        <v>175</v>
      </c>
      <c r="C153" s="5" t="s">
        <v>579</v>
      </c>
      <c r="D153" s="6" t="s">
        <v>330</v>
      </c>
      <c r="E153" s="4" t="s">
        <v>9</v>
      </c>
      <c r="F153" s="4">
        <v>1</v>
      </c>
      <c r="G153" s="4" t="s">
        <v>344</v>
      </c>
      <c r="H153" s="5" t="s">
        <v>345</v>
      </c>
      <c r="I153" s="14">
        <v>351.12</v>
      </c>
    </row>
    <row r="154" spans="1:10" ht="88.5" customHeight="1" outlineLevel="1" thickTop="1" thickBot="1" x14ac:dyDescent="0.3">
      <c r="A154" s="4"/>
      <c r="B154" s="5"/>
      <c r="C154" s="5"/>
      <c r="D154" s="6"/>
      <c r="E154" s="4"/>
      <c r="F154" s="4"/>
      <c r="G154" s="4"/>
      <c r="H154" s="7" t="s">
        <v>649</v>
      </c>
      <c r="I154" s="14">
        <f>SUBTOTAL(9,I153:I153)</f>
        <v>351.12</v>
      </c>
    </row>
    <row r="155" spans="1:10" ht="88.5" customHeight="1" outlineLevel="2" thickTop="1" thickBot="1" x14ac:dyDescent="0.3">
      <c r="A155" s="4" t="s">
        <v>328</v>
      </c>
      <c r="B155" s="5" t="s">
        <v>81</v>
      </c>
      <c r="C155" s="5" t="s">
        <v>329</v>
      </c>
      <c r="D155" s="6" t="s">
        <v>330</v>
      </c>
      <c r="E155" s="4" t="s">
        <v>9</v>
      </c>
      <c r="F155" s="4">
        <v>1</v>
      </c>
      <c r="G155" s="4" t="s">
        <v>725</v>
      </c>
      <c r="H155" s="5" t="s">
        <v>331</v>
      </c>
      <c r="I155" s="14">
        <v>1852.63</v>
      </c>
      <c r="J155" s="10"/>
    </row>
    <row r="156" spans="1:10" ht="88.5" customHeight="1" outlineLevel="1" thickTop="1" thickBot="1" x14ac:dyDescent="0.3">
      <c r="A156" s="4"/>
      <c r="B156" s="5"/>
      <c r="C156" s="5"/>
      <c r="D156" s="6"/>
      <c r="E156" s="4"/>
      <c r="F156" s="4"/>
      <c r="G156" s="4"/>
      <c r="H156" s="7" t="s">
        <v>650</v>
      </c>
      <c r="I156" s="14">
        <f>SUBTOTAL(9,I155:I155)</f>
        <v>1852.63</v>
      </c>
    </row>
    <row r="157" spans="1:10" ht="88.5" customHeight="1" outlineLevel="2" thickTop="1" thickBot="1" x14ac:dyDescent="0.3">
      <c r="A157" s="4" t="s">
        <v>458</v>
      </c>
      <c r="B157" s="5" t="s">
        <v>21</v>
      </c>
      <c r="C157" s="5" t="s">
        <v>459</v>
      </c>
      <c r="D157" s="6" t="s">
        <v>434</v>
      </c>
      <c r="E157" s="4" t="s">
        <v>353</v>
      </c>
      <c r="F157" s="4">
        <v>1</v>
      </c>
      <c r="G157" s="4" t="s">
        <v>460</v>
      </c>
      <c r="H157" s="5" t="s">
        <v>461</v>
      </c>
      <c r="I157" s="14">
        <v>1815</v>
      </c>
    </row>
    <row r="158" spans="1:10" ht="88.5" customHeight="1" outlineLevel="1" thickTop="1" thickBot="1" x14ac:dyDescent="0.3">
      <c r="A158" s="4"/>
      <c r="B158" s="5"/>
      <c r="C158" s="5"/>
      <c r="D158" s="6"/>
      <c r="E158" s="4"/>
      <c r="F158" s="4"/>
      <c r="G158" s="4"/>
      <c r="H158" s="7" t="s">
        <v>651</v>
      </c>
      <c r="I158" s="14">
        <f>SUBTOTAL(9,I157:I157)</f>
        <v>1815</v>
      </c>
    </row>
    <row r="159" spans="1:10" ht="88.5" customHeight="1" outlineLevel="2" thickTop="1" thickBot="1" x14ac:dyDescent="0.3">
      <c r="A159" s="4" t="s">
        <v>354</v>
      </c>
      <c r="B159" s="5" t="s">
        <v>81</v>
      </c>
      <c r="C159" s="5" t="s">
        <v>355</v>
      </c>
      <c r="D159" s="6" t="s">
        <v>352</v>
      </c>
      <c r="E159" s="4" t="s">
        <v>9</v>
      </c>
      <c r="F159" s="4">
        <v>1</v>
      </c>
      <c r="G159" s="4" t="s">
        <v>726</v>
      </c>
      <c r="H159" s="5" t="s">
        <v>356</v>
      </c>
      <c r="I159" s="14">
        <v>16489</v>
      </c>
      <c r="J159" s="10"/>
    </row>
    <row r="160" spans="1:10" ht="88.5" customHeight="1" outlineLevel="1" thickTop="1" thickBot="1" x14ac:dyDescent="0.3">
      <c r="A160" s="4"/>
      <c r="B160" s="5"/>
      <c r="C160" s="5"/>
      <c r="D160" s="6"/>
      <c r="E160" s="4"/>
      <c r="F160" s="4"/>
      <c r="G160" s="4"/>
      <c r="H160" s="7" t="s">
        <v>652</v>
      </c>
      <c r="I160" s="14">
        <f>SUBTOTAL(9,I159:I159)</f>
        <v>16489</v>
      </c>
    </row>
    <row r="161" spans="1:10" ht="88.5" customHeight="1" outlineLevel="2" thickTop="1" thickBot="1" x14ac:dyDescent="0.3">
      <c r="A161" s="4" t="s">
        <v>575</v>
      </c>
      <c r="B161" s="5" t="s">
        <v>81</v>
      </c>
      <c r="C161" s="5" t="s">
        <v>573</v>
      </c>
      <c r="D161" s="8">
        <v>45909</v>
      </c>
      <c r="E161" s="4" t="s">
        <v>47</v>
      </c>
      <c r="F161" s="4">
        <v>1</v>
      </c>
      <c r="G161" s="9" t="s">
        <v>576</v>
      </c>
      <c r="H161" s="5" t="s">
        <v>574</v>
      </c>
      <c r="I161" s="14">
        <v>5740.95</v>
      </c>
    </row>
    <row r="162" spans="1:10" ht="88.5" customHeight="1" outlineLevel="1" thickTop="1" thickBot="1" x14ac:dyDescent="0.3">
      <c r="A162" s="4"/>
      <c r="B162" s="5"/>
      <c r="C162" s="5"/>
      <c r="D162" s="8"/>
      <c r="E162" s="4"/>
      <c r="F162" s="4"/>
      <c r="G162" s="9"/>
      <c r="H162" s="7" t="s">
        <v>653</v>
      </c>
      <c r="I162" s="14">
        <f>SUBTOTAL(9,I161:I161)</f>
        <v>5740.95</v>
      </c>
    </row>
    <row r="163" spans="1:10" ht="88.5" customHeight="1" outlineLevel="2" thickTop="1" thickBot="1" x14ac:dyDescent="0.3">
      <c r="A163" s="4" t="s">
        <v>512</v>
      </c>
      <c r="B163" s="5" t="s">
        <v>5</v>
      </c>
      <c r="C163" s="5" t="s">
        <v>578</v>
      </c>
      <c r="D163" s="6" t="s">
        <v>513</v>
      </c>
      <c r="E163" s="4" t="s">
        <v>9</v>
      </c>
      <c r="F163" s="4">
        <v>1</v>
      </c>
      <c r="G163" s="4" t="s">
        <v>734</v>
      </c>
      <c r="H163" s="5" t="s">
        <v>514</v>
      </c>
      <c r="I163" s="14">
        <v>-110</v>
      </c>
    </row>
    <row r="164" spans="1:10" ht="88.5" customHeight="1" outlineLevel="1" thickTop="1" thickBot="1" x14ac:dyDescent="0.3">
      <c r="A164" s="4"/>
      <c r="B164" s="5"/>
      <c r="C164" s="5"/>
      <c r="D164" s="6"/>
      <c r="E164" s="4"/>
      <c r="F164" s="4"/>
      <c r="G164" s="4"/>
      <c r="H164" s="7" t="s">
        <v>654</v>
      </c>
      <c r="I164" s="14">
        <f>SUBTOTAL(9,I163:I163)</f>
        <v>-110</v>
      </c>
    </row>
    <row r="165" spans="1:10" ht="88.5" customHeight="1" outlineLevel="2" thickTop="1" thickBot="1" x14ac:dyDescent="0.3">
      <c r="A165" s="4" t="s">
        <v>253</v>
      </c>
      <c r="B165" s="5" t="s">
        <v>175</v>
      </c>
      <c r="C165" s="5" t="s">
        <v>254</v>
      </c>
      <c r="D165" s="6" t="s">
        <v>252</v>
      </c>
      <c r="E165" s="4" t="s">
        <v>9</v>
      </c>
      <c r="F165" s="4">
        <v>1</v>
      </c>
      <c r="G165" s="4" t="s">
        <v>727</v>
      </c>
      <c r="H165" s="5" t="s">
        <v>255</v>
      </c>
      <c r="I165" s="14">
        <v>266.2</v>
      </c>
      <c r="J165" s="10"/>
    </row>
    <row r="166" spans="1:10" ht="88.5" customHeight="1" outlineLevel="1" thickTop="1" thickBot="1" x14ac:dyDescent="0.3">
      <c r="A166" s="4"/>
      <c r="B166" s="5"/>
      <c r="C166" s="5"/>
      <c r="D166" s="6"/>
      <c r="E166" s="4"/>
      <c r="F166" s="4"/>
      <c r="G166" s="4"/>
      <c r="H166" s="7" t="s">
        <v>655</v>
      </c>
      <c r="I166" s="14">
        <f>SUBTOTAL(9,I165:I165)</f>
        <v>266.2</v>
      </c>
    </row>
    <row r="167" spans="1:10" ht="88.5" customHeight="1" outlineLevel="2" thickTop="1" thickBot="1" x14ac:dyDescent="0.3">
      <c r="A167" s="4" t="s">
        <v>16</v>
      </c>
      <c r="B167" s="5" t="s">
        <v>15</v>
      </c>
      <c r="C167" s="5" t="s">
        <v>17</v>
      </c>
      <c r="D167" s="6" t="s">
        <v>8</v>
      </c>
      <c r="E167" s="4" t="s">
        <v>18</v>
      </c>
      <c r="F167" s="4">
        <v>1</v>
      </c>
      <c r="G167" s="4" t="s">
        <v>19</v>
      </c>
      <c r="H167" s="5" t="s">
        <v>20</v>
      </c>
      <c r="I167" s="14">
        <v>590</v>
      </c>
    </row>
    <row r="168" spans="1:10" ht="88.5" customHeight="1" outlineLevel="1" thickTop="1" thickBot="1" x14ac:dyDescent="0.3">
      <c r="A168" s="4"/>
      <c r="B168" s="5"/>
      <c r="C168" s="5"/>
      <c r="D168" s="6"/>
      <c r="E168" s="4"/>
      <c r="F168" s="4"/>
      <c r="G168" s="4"/>
      <c r="H168" s="7" t="s">
        <v>656</v>
      </c>
      <c r="I168" s="14">
        <f>SUBTOTAL(9,I167:I167)</f>
        <v>590</v>
      </c>
    </row>
    <row r="169" spans="1:10" ht="88.5" customHeight="1" outlineLevel="2" thickTop="1" thickBot="1" x14ac:dyDescent="0.3">
      <c r="A169" s="4" t="s">
        <v>190</v>
      </c>
      <c r="B169" s="5" t="s">
        <v>81</v>
      </c>
      <c r="C169" s="5" t="s">
        <v>191</v>
      </c>
      <c r="D169" s="6" t="s">
        <v>174</v>
      </c>
      <c r="E169" s="4" t="s">
        <v>9</v>
      </c>
      <c r="F169" s="4">
        <v>3</v>
      </c>
      <c r="G169" s="4" t="s">
        <v>728</v>
      </c>
      <c r="H169" s="5" t="s">
        <v>192</v>
      </c>
      <c r="I169" s="14">
        <v>5610</v>
      </c>
      <c r="J169" s="10"/>
    </row>
    <row r="170" spans="1:10" ht="88.5" customHeight="1" outlineLevel="1" thickTop="1" thickBot="1" x14ac:dyDescent="0.3">
      <c r="A170" s="4"/>
      <c r="B170" s="5"/>
      <c r="C170" s="5"/>
      <c r="D170" s="6"/>
      <c r="E170" s="4"/>
      <c r="F170" s="4"/>
      <c r="G170" s="4"/>
      <c r="H170" s="7" t="s">
        <v>657</v>
      </c>
      <c r="I170" s="14">
        <f>SUBTOTAL(9,I169:I169)</f>
        <v>5610</v>
      </c>
    </row>
    <row r="171" spans="1:10" ht="88.5" customHeight="1" outlineLevel="2" thickTop="1" thickBot="1" x14ac:dyDescent="0.3">
      <c r="A171" s="4" t="s">
        <v>463</v>
      </c>
      <c r="B171" s="5" t="s">
        <v>462</v>
      </c>
      <c r="C171" s="5" t="s">
        <v>464</v>
      </c>
      <c r="D171" s="6" t="s">
        <v>434</v>
      </c>
      <c r="E171" s="4" t="s">
        <v>30</v>
      </c>
      <c r="F171" s="4">
        <v>1</v>
      </c>
      <c r="G171" s="4" t="s">
        <v>465</v>
      </c>
      <c r="H171" s="5" t="s">
        <v>466</v>
      </c>
      <c r="I171" s="14">
        <v>532.4</v>
      </c>
    </row>
    <row r="172" spans="1:10" ht="88.5" customHeight="1" outlineLevel="1" thickTop="1" thickBot="1" x14ac:dyDescent="0.3">
      <c r="A172" s="4"/>
      <c r="B172" s="5"/>
      <c r="C172" s="5"/>
      <c r="D172" s="6"/>
      <c r="E172" s="4"/>
      <c r="F172" s="4"/>
      <c r="G172" s="4"/>
      <c r="H172" s="7" t="s">
        <v>658</v>
      </c>
      <c r="I172" s="14">
        <f>SUBTOTAL(9,I171:I171)</f>
        <v>532.4</v>
      </c>
    </row>
    <row r="173" spans="1:10" ht="88.5" customHeight="1" outlineLevel="2" thickTop="1" thickBot="1" x14ac:dyDescent="0.3">
      <c r="A173" s="4" t="s">
        <v>300</v>
      </c>
      <c r="B173" s="5" t="s">
        <v>81</v>
      </c>
      <c r="C173" s="5" t="s">
        <v>301</v>
      </c>
      <c r="D173" s="6" t="s">
        <v>252</v>
      </c>
      <c r="E173" s="4" t="s">
        <v>9</v>
      </c>
      <c r="F173" s="4">
        <v>1</v>
      </c>
      <c r="G173" s="4" t="s">
        <v>298</v>
      </c>
      <c r="H173" s="5" t="s">
        <v>299</v>
      </c>
      <c r="I173" s="14">
        <v>2057</v>
      </c>
    </row>
    <row r="174" spans="1:10" ht="88.5" customHeight="1" outlineLevel="2" thickTop="1" thickBot="1" x14ac:dyDescent="0.3">
      <c r="A174" s="4" t="s">
        <v>296</v>
      </c>
      <c r="B174" s="5" t="s">
        <v>81</v>
      </c>
      <c r="C174" s="5" t="s">
        <v>297</v>
      </c>
      <c r="D174" s="6" t="s">
        <v>252</v>
      </c>
      <c r="E174" s="4" t="s">
        <v>9</v>
      </c>
      <c r="F174" s="4">
        <v>1</v>
      </c>
      <c r="G174" s="4" t="s">
        <v>298</v>
      </c>
      <c r="H174" s="5" t="s">
        <v>299</v>
      </c>
      <c r="I174" s="14">
        <v>6171</v>
      </c>
    </row>
    <row r="175" spans="1:10" ht="88.5" customHeight="1" outlineLevel="1" thickTop="1" thickBot="1" x14ac:dyDescent="0.3">
      <c r="A175" s="4"/>
      <c r="B175" s="5"/>
      <c r="C175" s="5"/>
      <c r="D175" s="6"/>
      <c r="E175" s="4"/>
      <c r="F175" s="4"/>
      <c r="G175" s="4"/>
      <c r="H175" s="7" t="s">
        <v>659</v>
      </c>
      <c r="I175" s="14">
        <f>SUBTOTAL(9,I173:I174)</f>
        <v>8228</v>
      </c>
    </row>
    <row r="176" spans="1:10" ht="88.5" customHeight="1" outlineLevel="2" thickTop="1" thickBot="1" x14ac:dyDescent="0.3">
      <c r="A176" s="4" t="s">
        <v>176</v>
      </c>
      <c r="B176" s="5" t="s">
        <v>175</v>
      </c>
      <c r="C176" s="5" t="s">
        <v>177</v>
      </c>
      <c r="D176" s="6" t="s">
        <v>174</v>
      </c>
      <c r="E176" s="4" t="s">
        <v>9</v>
      </c>
      <c r="F176" s="4">
        <v>1</v>
      </c>
      <c r="G176" s="4" t="s">
        <v>178</v>
      </c>
      <c r="H176" s="5" t="s">
        <v>179</v>
      </c>
      <c r="I176" s="14">
        <v>984.15</v>
      </c>
    </row>
    <row r="177" spans="1:9" ht="88.5" customHeight="1" outlineLevel="1" thickTop="1" thickBot="1" x14ac:dyDescent="0.3">
      <c r="A177" s="4"/>
      <c r="B177" s="5"/>
      <c r="C177" s="5"/>
      <c r="D177" s="6"/>
      <c r="E177" s="4"/>
      <c r="F177" s="4"/>
      <c r="G177" s="4"/>
      <c r="H177" s="7" t="s">
        <v>660</v>
      </c>
      <c r="I177" s="14">
        <f>SUBTOTAL(9,I176:I176)</f>
        <v>984.15</v>
      </c>
    </row>
    <row r="178" spans="1:9" ht="88.5" customHeight="1" outlineLevel="2" thickTop="1" thickBot="1" x14ac:dyDescent="0.3">
      <c r="A178" s="4" t="s">
        <v>45</v>
      </c>
      <c r="B178" s="5" t="s">
        <v>44</v>
      </c>
      <c r="C178" s="5" t="s">
        <v>46</v>
      </c>
      <c r="D178" s="6" t="s">
        <v>8</v>
      </c>
      <c r="E178" s="4" t="s">
        <v>47</v>
      </c>
      <c r="F178" s="4">
        <v>2</v>
      </c>
      <c r="G178" s="4" t="s">
        <v>48</v>
      </c>
      <c r="H178" s="5" t="s">
        <v>49</v>
      </c>
      <c r="I178" s="14">
        <v>1029.54</v>
      </c>
    </row>
    <row r="179" spans="1:9" ht="88.5" customHeight="1" outlineLevel="1" thickTop="1" thickBot="1" x14ac:dyDescent="0.3">
      <c r="A179" s="4"/>
      <c r="B179" s="5"/>
      <c r="C179" s="5"/>
      <c r="D179" s="6"/>
      <c r="E179" s="4"/>
      <c r="F179" s="4"/>
      <c r="G179" s="4"/>
      <c r="H179" s="7" t="s">
        <v>661</v>
      </c>
      <c r="I179" s="14">
        <f>SUBTOTAL(9,I178:I178)</f>
        <v>1029.54</v>
      </c>
    </row>
    <row r="180" spans="1:9" ht="88.5" customHeight="1" outlineLevel="2" thickTop="1" thickBot="1" x14ac:dyDescent="0.3">
      <c r="A180" s="4" t="s">
        <v>223</v>
      </c>
      <c r="B180" s="5" t="s">
        <v>81</v>
      </c>
      <c r="C180" s="5" t="s">
        <v>224</v>
      </c>
      <c r="D180" s="6" t="s">
        <v>174</v>
      </c>
      <c r="E180" s="4" t="s">
        <v>47</v>
      </c>
      <c r="F180" s="4">
        <v>1</v>
      </c>
      <c r="G180" s="4" t="s">
        <v>225</v>
      </c>
      <c r="H180" s="5" t="s">
        <v>226</v>
      </c>
      <c r="I180" s="14">
        <v>1045</v>
      </c>
    </row>
    <row r="181" spans="1:9" ht="88.5" customHeight="1" outlineLevel="2" thickTop="1" thickBot="1" x14ac:dyDescent="0.3">
      <c r="A181" s="4" t="s">
        <v>250</v>
      </c>
      <c r="B181" s="5" t="s">
        <v>81</v>
      </c>
      <c r="C181" s="5" t="s">
        <v>251</v>
      </c>
      <c r="D181" s="6" t="s">
        <v>252</v>
      </c>
      <c r="E181" s="4" t="s">
        <v>24</v>
      </c>
      <c r="F181" s="4">
        <v>3</v>
      </c>
      <c r="G181" s="4" t="s">
        <v>225</v>
      </c>
      <c r="H181" s="5" t="s">
        <v>226</v>
      </c>
      <c r="I181" s="14">
        <v>15015</v>
      </c>
    </row>
    <row r="182" spans="1:9" ht="88.5" customHeight="1" outlineLevel="1" thickTop="1" thickBot="1" x14ac:dyDescent="0.3">
      <c r="A182" s="4"/>
      <c r="B182" s="5"/>
      <c r="C182" s="5"/>
      <c r="D182" s="6"/>
      <c r="E182" s="4"/>
      <c r="F182" s="4"/>
      <c r="G182" s="4"/>
      <c r="H182" s="7" t="s">
        <v>662</v>
      </c>
      <c r="I182" s="14">
        <f>SUBTOTAL(9,I180:I181)</f>
        <v>16060</v>
      </c>
    </row>
    <row r="183" spans="1:9" ht="88.5" customHeight="1" outlineLevel="2" thickTop="1" thickBot="1" x14ac:dyDescent="0.3">
      <c r="A183" s="4" t="s">
        <v>160</v>
      </c>
      <c r="B183" s="5" t="s">
        <v>81</v>
      </c>
      <c r="C183" s="5" t="s">
        <v>161</v>
      </c>
      <c r="D183" s="6" t="s">
        <v>135</v>
      </c>
      <c r="E183" s="4" t="s">
        <v>47</v>
      </c>
      <c r="F183" s="4">
        <v>3</v>
      </c>
      <c r="G183" s="4" t="s">
        <v>154</v>
      </c>
      <c r="H183" s="5" t="s">
        <v>155</v>
      </c>
      <c r="I183" s="14">
        <v>7260</v>
      </c>
    </row>
    <row r="184" spans="1:9" ht="88.5" customHeight="1" outlineLevel="2" thickTop="1" thickBot="1" x14ac:dyDescent="0.3">
      <c r="A184" s="4" t="s">
        <v>172</v>
      </c>
      <c r="B184" s="5" t="s">
        <v>81</v>
      </c>
      <c r="C184" s="5" t="s">
        <v>173</v>
      </c>
      <c r="D184" s="6" t="s">
        <v>174</v>
      </c>
      <c r="E184" s="4" t="s">
        <v>47</v>
      </c>
      <c r="F184" s="4">
        <v>1</v>
      </c>
      <c r="G184" s="4" t="s">
        <v>154</v>
      </c>
      <c r="H184" s="5" t="s">
        <v>155</v>
      </c>
      <c r="I184" s="14">
        <v>1270.5</v>
      </c>
    </row>
    <row r="185" spans="1:9" ht="88.5" customHeight="1" outlineLevel="2" thickTop="1" thickBot="1" x14ac:dyDescent="0.3">
      <c r="A185" s="4" t="s">
        <v>318</v>
      </c>
      <c r="B185" s="5" t="s">
        <v>81</v>
      </c>
      <c r="C185" s="5" t="s">
        <v>319</v>
      </c>
      <c r="D185" s="6" t="s">
        <v>252</v>
      </c>
      <c r="E185" s="4" t="s">
        <v>47</v>
      </c>
      <c r="F185" s="4">
        <v>1</v>
      </c>
      <c r="G185" s="4" t="s">
        <v>154</v>
      </c>
      <c r="H185" s="5" t="s">
        <v>155</v>
      </c>
      <c r="I185" s="17">
        <v>7768.2</v>
      </c>
    </row>
    <row r="186" spans="1:9" ht="88.5" customHeight="1" outlineLevel="2" thickTop="1" thickBot="1" x14ac:dyDescent="0.3">
      <c r="A186" s="4" t="s">
        <v>152</v>
      </c>
      <c r="B186" s="5" t="s">
        <v>81</v>
      </c>
      <c r="C186" s="5" t="s">
        <v>153</v>
      </c>
      <c r="D186" s="6" t="s">
        <v>135</v>
      </c>
      <c r="E186" s="4" t="s">
        <v>47</v>
      </c>
      <c r="F186" s="4">
        <v>1</v>
      </c>
      <c r="G186" s="4" t="s">
        <v>154</v>
      </c>
      <c r="H186" s="5" t="s">
        <v>155</v>
      </c>
      <c r="I186" s="14">
        <v>363</v>
      </c>
    </row>
    <row r="187" spans="1:9" ht="88.5" customHeight="1" outlineLevel="2" thickTop="1" thickBot="1" x14ac:dyDescent="0.3">
      <c r="A187" s="4" t="s">
        <v>201</v>
      </c>
      <c r="B187" s="5" t="s">
        <v>81</v>
      </c>
      <c r="C187" s="5" t="s">
        <v>202</v>
      </c>
      <c r="D187" s="6" t="s">
        <v>174</v>
      </c>
      <c r="E187" s="4" t="s">
        <v>9</v>
      </c>
      <c r="F187" s="4">
        <v>1</v>
      </c>
      <c r="G187" s="4" t="s">
        <v>154</v>
      </c>
      <c r="H187" s="5" t="s">
        <v>155</v>
      </c>
      <c r="I187" s="14">
        <v>9999</v>
      </c>
    </row>
    <row r="188" spans="1:9" ht="88.5" customHeight="1" outlineLevel="1" thickTop="1" thickBot="1" x14ac:dyDescent="0.3">
      <c r="A188" s="4"/>
      <c r="B188" s="5"/>
      <c r="C188" s="5"/>
      <c r="D188" s="6"/>
      <c r="E188" s="4"/>
      <c r="F188" s="4"/>
      <c r="G188" s="4"/>
      <c r="H188" s="7" t="s">
        <v>663</v>
      </c>
      <c r="I188" s="14">
        <f>SUBTOTAL(9,I183:I187)</f>
        <v>26660.7</v>
      </c>
    </row>
    <row r="189" spans="1:9" ht="88.5" customHeight="1" outlineLevel="2" thickTop="1" thickBot="1" x14ac:dyDescent="0.3">
      <c r="A189" s="4" t="s">
        <v>50</v>
      </c>
      <c r="B189" s="5" t="s">
        <v>21</v>
      </c>
      <c r="C189" s="5" t="s">
        <v>51</v>
      </c>
      <c r="D189" s="6" t="s">
        <v>8</v>
      </c>
      <c r="E189" s="4" t="s">
        <v>52</v>
      </c>
      <c r="F189" s="4">
        <v>3</v>
      </c>
      <c r="G189" s="4" t="s">
        <v>53</v>
      </c>
      <c r="H189" s="5" t="s">
        <v>54</v>
      </c>
      <c r="I189" s="14">
        <v>500</v>
      </c>
    </row>
    <row r="190" spans="1:9" ht="88.5" customHeight="1" outlineLevel="1" thickTop="1" thickBot="1" x14ac:dyDescent="0.3">
      <c r="A190" s="4"/>
      <c r="B190" s="5"/>
      <c r="C190" s="5"/>
      <c r="D190" s="6"/>
      <c r="E190" s="4"/>
      <c r="F190" s="4"/>
      <c r="G190" s="4"/>
      <c r="H190" s="7" t="s">
        <v>664</v>
      </c>
      <c r="I190" s="14">
        <f>SUBTOTAL(9,I189:I189)</f>
        <v>500</v>
      </c>
    </row>
    <row r="191" spans="1:9" ht="88.5" customHeight="1" outlineLevel="2" thickTop="1" thickBot="1" x14ac:dyDescent="0.3">
      <c r="A191" s="4" t="s">
        <v>414</v>
      </c>
      <c r="B191" s="5" t="s">
        <v>21</v>
      </c>
      <c r="C191" s="5" t="s">
        <v>415</v>
      </c>
      <c r="D191" s="6" t="s">
        <v>408</v>
      </c>
      <c r="E191" s="4" t="s">
        <v>9</v>
      </c>
      <c r="F191" s="4">
        <v>1</v>
      </c>
      <c r="G191" s="4" t="s">
        <v>137</v>
      </c>
      <c r="H191" s="5" t="s">
        <v>138</v>
      </c>
      <c r="I191" s="14">
        <v>152.06</v>
      </c>
    </row>
    <row r="192" spans="1:9" ht="88.5" customHeight="1" outlineLevel="1" thickTop="1" thickBot="1" x14ac:dyDescent="0.3">
      <c r="A192" s="4"/>
      <c r="B192" s="5"/>
      <c r="C192" s="5"/>
      <c r="D192" s="6"/>
      <c r="E192" s="4"/>
      <c r="F192" s="4"/>
      <c r="G192" s="4"/>
      <c r="H192" s="7" t="s">
        <v>665</v>
      </c>
      <c r="I192" s="14">
        <f>SUBTOTAL(9,I191:I191)</f>
        <v>152.06</v>
      </c>
    </row>
    <row r="193" spans="1:10" ht="88.5" customHeight="1" outlineLevel="2" thickTop="1" thickBot="1" x14ac:dyDescent="0.3">
      <c r="A193" s="4" t="s">
        <v>306</v>
      </c>
      <c r="B193" s="5" t="s">
        <v>81</v>
      </c>
      <c r="C193" s="5" t="s">
        <v>307</v>
      </c>
      <c r="D193" s="6" t="s">
        <v>252</v>
      </c>
      <c r="E193" s="4" t="s">
        <v>67</v>
      </c>
      <c r="F193" s="4">
        <v>1</v>
      </c>
      <c r="G193" s="4" t="s">
        <v>308</v>
      </c>
      <c r="H193" s="5" t="s">
        <v>309</v>
      </c>
      <c r="I193" s="14">
        <v>1863.4</v>
      </c>
    </row>
    <row r="194" spans="1:10" ht="88.5" customHeight="1" outlineLevel="1" thickTop="1" thickBot="1" x14ac:dyDescent="0.3">
      <c r="A194" s="4"/>
      <c r="B194" s="5"/>
      <c r="C194" s="5"/>
      <c r="D194" s="6"/>
      <c r="E194" s="4"/>
      <c r="F194" s="4"/>
      <c r="G194" s="4"/>
      <c r="H194" s="7" t="s">
        <v>666</v>
      </c>
      <c r="I194" s="14">
        <f>SUBTOTAL(9,I193:I193)</f>
        <v>1863.4</v>
      </c>
    </row>
    <row r="195" spans="1:10" ht="88.5" customHeight="1" outlineLevel="2" thickTop="1" thickBot="1" x14ac:dyDescent="0.3">
      <c r="A195" s="4" t="s">
        <v>288</v>
      </c>
      <c r="B195" s="5" t="s">
        <v>81</v>
      </c>
      <c r="C195" s="5" t="s">
        <v>289</v>
      </c>
      <c r="D195" s="6" t="s">
        <v>252</v>
      </c>
      <c r="E195" s="4" t="s">
        <v>9</v>
      </c>
      <c r="F195" s="4">
        <v>1</v>
      </c>
      <c r="G195" s="4" t="s">
        <v>290</v>
      </c>
      <c r="H195" s="5" t="s">
        <v>291</v>
      </c>
      <c r="I195" s="14">
        <v>12705</v>
      </c>
    </row>
    <row r="196" spans="1:10" ht="88.5" customHeight="1" outlineLevel="1" thickTop="1" thickBot="1" x14ac:dyDescent="0.3">
      <c r="A196" s="4"/>
      <c r="B196" s="5"/>
      <c r="C196" s="5"/>
      <c r="D196" s="6"/>
      <c r="E196" s="4"/>
      <c r="F196" s="4"/>
      <c r="G196" s="4"/>
      <c r="H196" s="7" t="s">
        <v>667</v>
      </c>
      <c r="I196" s="14">
        <f>SUBTOTAL(9,I195:I195)</f>
        <v>12705</v>
      </c>
    </row>
    <row r="197" spans="1:10" ht="88.5" customHeight="1" outlineLevel="2" thickTop="1" thickBot="1" x14ac:dyDescent="0.3">
      <c r="A197" s="4" t="s">
        <v>101</v>
      </c>
      <c r="B197" s="5" t="s">
        <v>12</v>
      </c>
      <c r="C197" s="5" t="s">
        <v>102</v>
      </c>
      <c r="D197" s="6" t="s">
        <v>84</v>
      </c>
      <c r="E197" s="4" t="s">
        <v>9</v>
      </c>
      <c r="F197" s="4">
        <v>2</v>
      </c>
      <c r="G197" s="4" t="s">
        <v>729</v>
      </c>
      <c r="H197" s="5" t="s">
        <v>103</v>
      </c>
      <c r="I197" s="14">
        <v>1500</v>
      </c>
      <c r="J197" s="10"/>
    </row>
    <row r="198" spans="1:10" ht="88.5" customHeight="1" outlineLevel="1" thickTop="1" thickBot="1" x14ac:dyDescent="0.3">
      <c r="A198" s="4"/>
      <c r="B198" s="5"/>
      <c r="C198" s="5"/>
      <c r="D198" s="6"/>
      <c r="E198" s="4"/>
      <c r="F198" s="4"/>
      <c r="G198" s="4"/>
      <c r="H198" s="7" t="s">
        <v>668</v>
      </c>
      <c r="I198" s="14">
        <f>SUBTOTAL(9,I197:I197)</f>
        <v>1500</v>
      </c>
    </row>
    <row r="199" spans="1:10" ht="88.5" customHeight="1" outlineLevel="2" thickTop="1" thickBot="1" x14ac:dyDescent="0.3">
      <c r="A199" s="4" t="s">
        <v>417</v>
      </c>
      <c r="B199" s="5" t="s">
        <v>15</v>
      </c>
      <c r="C199" s="5" t="s">
        <v>418</v>
      </c>
      <c r="D199" s="6" t="s">
        <v>408</v>
      </c>
      <c r="E199" s="4" t="s">
        <v>9</v>
      </c>
      <c r="F199" s="4">
        <v>1</v>
      </c>
      <c r="G199" s="4" t="s">
        <v>419</v>
      </c>
      <c r="H199" s="5" t="s">
        <v>420</v>
      </c>
      <c r="I199" s="14">
        <v>210</v>
      </c>
    </row>
    <row r="200" spans="1:10" ht="88.5" customHeight="1" outlineLevel="1" thickTop="1" thickBot="1" x14ac:dyDescent="0.3">
      <c r="A200" s="4"/>
      <c r="B200" s="5"/>
      <c r="C200" s="5"/>
      <c r="D200" s="6"/>
      <c r="E200" s="4"/>
      <c r="F200" s="4"/>
      <c r="G200" s="4"/>
      <c r="H200" s="7" t="s">
        <v>669</v>
      </c>
      <c r="I200" s="14">
        <f>SUBTOTAL(9,I199:I199)</f>
        <v>210</v>
      </c>
    </row>
    <row r="201" spans="1:10" ht="88.5" customHeight="1" outlineLevel="2" thickTop="1" thickBot="1" x14ac:dyDescent="0.3">
      <c r="A201" s="4" t="s">
        <v>262</v>
      </c>
      <c r="B201" s="5" t="s">
        <v>81</v>
      </c>
      <c r="C201" s="5" t="s">
        <v>263</v>
      </c>
      <c r="D201" s="6" t="s">
        <v>252</v>
      </c>
      <c r="E201" s="4" t="s">
        <v>9</v>
      </c>
      <c r="F201" s="4">
        <v>1</v>
      </c>
      <c r="G201" s="4" t="s">
        <v>264</v>
      </c>
      <c r="H201" s="5" t="s">
        <v>265</v>
      </c>
      <c r="I201" s="14">
        <v>10890</v>
      </c>
    </row>
    <row r="202" spans="1:10" ht="88.5" customHeight="1" outlineLevel="1" thickTop="1" thickBot="1" x14ac:dyDescent="0.3">
      <c r="A202" s="4"/>
      <c r="B202" s="5"/>
      <c r="C202" s="5"/>
      <c r="D202" s="6"/>
      <c r="E202" s="4"/>
      <c r="F202" s="4"/>
      <c r="G202" s="4"/>
      <c r="H202" s="7" t="s">
        <v>670</v>
      </c>
      <c r="I202" s="14">
        <f>SUBTOTAL(9,I201:I201)</f>
        <v>10890</v>
      </c>
    </row>
    <row r="203" spans="1:10" ht="88.5" customHeight="1" outlineLevel="2" thickTop="1" thickBot="1" x14ac:dyDescent="0.3">
      <c r="A203" s="4" t="s">
        <v>93</v>
      </c>
      <c r="B203" s="5" t="s">
        <v>12</v>
      </c>
      <c r="C203" s="5" t="s">
        <v>94</v>
      </c>
      <c r="D203" s="6" t="s">
        <v>84</v>
      </c>
      <c r="E203" s="4" t="s">
        <v>9</v>
      </c>
      <c r="F203" s="4">
        <v>1</v>
      </c>
      <c r="G203" s="4" t="s">
        <v>95</v>
      </c>
      <c r="H203" s="5" t="s">
        <v>96</v>
      </c>
      <c r="I203" s="14">
        <v>4840</v>
      </c>
    </row>
    <row r="204" spans="1:10" ht="88.5" customHeight="1" outlineLevel="1" thickTop="1" thickBot="1" x14ac:dyDescent="0.3">
      <c r="A204" s="4"/>
      <c r="B204" s="5"/>
      <c r="C204" s="5"/>
      <c r="D204" s="6"/>
      <c r="E204" s="4"/>
      <c r="F204" s="4"/>
      <c r="G204" s="4"/>
      <c r="H204" s="7" t="s">
        <v>671</v>
      </c>
      <c r="I204" s="14">
        <f>SUBTOTAL(9,I203:I203)</f>
        <v>4840</v>
      </c>
    </row>
    <row r="205" spans="1:10" ht="88.5" customHeight="1" outlineLevel="2" thickTop="1" thickBot="1" x14ac:dyDescent="0.3">
      <c r="A205" s="4" t="s">
        <v>292</v>
      </c>
      <c r="B205" s="5" t="s">
        <v>81</v>
      </c>
      <c r="C205" s="5" t="s">
        <v>293</v>
      </c>
      <c r="D205" s="6" t="s">
        <v>252</v>
      </c>
      <c r="E205" s="4" t="s">
        <v>9</v>
      </c>
      <c r="F205" s="4">
        <v>1</v>
      </c>
      <c r="G205" s="4" t="s">
        <v>294</v>
      </c>
      <c r="H205" s="5" t="s">
        <v>295</v>
      </c>
      <c r="I205" s="14">
        <v>13189</v>
      </c>
    </row>
    <row r="206" spans="1:10" ht="88.5" customHeight="1" outlineLevel="1" thickTop="1" thickBot="1" x14ac:dyDescent="0.3">
      <c r="A206" s="4"/>
      <c r="B206" s="5"/>
      <c r="C206" s="5"/>
      <c r="D206" s="6"/>
      <c r="E206" s="4"/>
      <c r="F206" s="4"/>
      <c r="G206" s="4"/>
      <c r="H206" s="7" t="s">
        <v>672</v>
      </c>
      <c r="I206" s="14">
        <f>SUBTOTAL(9,I205:I205)</f>
        <v>13189</v>
      </c>
    </row>
    <row r="207" spans="1:10" ht="88.5" customHeight="1" outlineLevel="2" thickTop="1" thickBot="1" x14ac:dyDescent="0.3">
      <c r="A207" s="4" t="s">
        <v>534</v>
      </c>
      <c r="B207" s="5" t="s">
        <v>235</v>
      </c>
      <c r="C207" s="5" t="s">
        <v>535</v>
      </c>
      <c r="D207" s="6" t="s">
        <v>517</v>
      </c>
      <c r="E207" s="4" t="s">
        <v>9</v>
      </c>
      <c r="F207" s="4">
        <v>1</v>
      </c>
      <c r="G207" s="4" t="s">
        <v>536</v>
      </c>
      <c r="H207" s="5" t="s">
        <v>537</v>
      </c>
      <c r="I207" s="14">
        <v>6509.8</v>
      </c>
    </row>
    <row r="208" spans="1:10" ht="88.5" customHeight="1" outlineLevel="1" thickTop="1" thickBot="1" x14ac:dyDescent="0.3">
      <c r="A208" s="4"/>
      <c r="B208" s="5"/>
      <c r="C208" s="5"/>
      <c r="D208" s="6"/>
      <c r="E208" s="4"/>
      <c r="F208" s="4"/>
      <c r="G208" s="4"/>
      <c r="H208" s="7" t="s">
        <v>673</v>
      </c>
      <c r="I208" s="14">
        <f>SUBTOTAL(9,I207:I207)</f>
        <v>6509.8</v>
      </c>
    </row>
    <row r="209" spans="1:9" ht="88.5" customHeight="1" outlineLevel="2" thickTop="1" thickBot="1" x14ac:dyDescent="0.3">
      <c r="A209" s="4" t="s">
        <v>528</v>
      </c>
      <c r="B209" s="5" t="s">
        <v>12</v>
      </c>
      <c r="C209" s="5" t="s">
        <v>529</v>
      </c>
      <c r="D209" s="6" t="s">
        <v>517</v>
      </c>
      <c r="E209" s="4" t="s">
        <v>58</v>
      </c>
      <c r="F209" s="4">
        <v>1</v>
      </c>
      <c r="G209" s="4" t="s">
        <v>530</v>
      </c>
      <c r="H209" s="5" t="s">
        <v>531</v>
      </c>
      <c r="I209" s="14">
        <v>363</v>
      </c>
    </row>
    <row r="210" spans="1:9" ht="88.5" customHeight="1" outlineLevel="1" thickTop="1" thickBot="1" x14ac:dyDescent="0.3">
      <c r="A210" s="4"/>
      <c r="B210" s="5"/>
      <c r="C210" s="5"/>
      <c r="D210" s="6"/>
      <c r="E210" s="4"/>
      <c r="F210" s="4"/>
      <c r="G210" s="4"/>
      <c r="H210" s="7" t="s">
        <v>674</v>
      </c>
      <c r="I210" s="14">
        <f>SUBTOTAL(9,I209:I209)</f>
        <v>363</v>
      </c>
    </row>
    <row r="211" spans="1:9" ht="88.5" customHeight="1" outlineLevel="2" thickTop="1" thickBot="1" x14ac:dyDescent="0.3">
      <c r="A211" s="4" t="s">
        <v>416</v>
      </c>
      <c r="B211" s="5" t="s">
        <v>21</v>
      </c>
      <c r="C211" s="5" t="s">
        <v>580</v>
      </c>
      <c r="D211" s="6" t="s">
        <v>408</v>
      </c>
      <c r="E211" s="4" t="s">
        <v>24</v>
      </c>
      <c r="F211" s="4">
        <v>3</v>
      </c>
      <c r="G211" s="4" t="s">
        <v>404</v>
      </c>
      <c r="H211" s="5" t="s">
        <v>405</v>
      </c>
      <c r="I211" s="14">
        <v>5506.5</v>
      </c>
    </row>
    <row r="212" spans="1:9" ht="88.5" customHeight="1" outlineLevel="2" thickTop="1" thickBot="1" x14ac:dyDescent="0.3">
      <c r="A212" s="4" t="s">
        <v>402</v>
      </c>
      <c r="B212" s="5" t="s">
        <v>21</v>
      </c>
      <c r="C212" s="5" t="s">
        <v>403</v>
      </c>
      <c r="D212" s="6" t="s">
        <v>385</v>
      </c>
      <c r="E212" s="4" t="s">
        <v>78</v>
      </c>
      <c r="F212" s="4">
        <v>1</v>
      </c>
      <c r="G212" s="4" t="s">
        <v>404</v>
      </c>
      <c r="H212" s="5" t="s">
        <v>405</v>
      </c>
      <c r="I212" s="14">
        <v>2043.06</v>
      </c>
    </row>
    <row r="213" spans="1:9" ht="88.5" customHeight="1" outlineLevel="2" thickTop="1" thickBot="1" x14ac:dyDescent="0.3">
      <c r="A213" s="4" t="s">
        <v>519</v>
      </c>
      <c r="B213" s="5" t="s">
        <v>44</v>
      </c>
      <c r="C213" s="5" t="s">
        <v>520</v>
      </c>
      <c r="D213" s="6" t="s">
        <v>517</v>
      </c>
      <c r="E213" s="4" t="s">
        <v>67</v>
      </c>
      <c r="F213" s="4">
        <v>1</v>
      </c>
      <c r="G213" s="4" t="s">
        <v>404</v>
      </c>
      <c r="H213" s="5" t="s">
        <v>405</v>
      </c>
      <c r="I213" s="14">
        <v>303.18</v>
      </c>
    </row>
    <row r="214" spans="1:9" ht="88.5" customHeight="1" outlineLevel="1" thickTop="1" thickBot="1" x14ac:dyDescent="0.3">
      <c r="A214" s="4"/>
      <c r="B214" s="5"/>
      <c r="C214" s="5"/>
      <c r="D214" s="6"/>
      <c r="E214" s="4"/>
      <c r="F214" s="4"/>
      <c r="G214" s="4"/>
      <c r="H214" s="7" t="s">
        <v>675</v>
      </c>
      <c r="I214" s="14">
        <f>SUBTOTAL(9,I211:I213)</f>
        <v>7852.74</v>
      </c>
    </row>
    <row r="215" spans="1:9" ht="88.5" customHeight="1" outlineLevel="2" thickTop="1" thickBot="1" x14ac:dyDescent="0.3">
      <c r="A215" s="4" t="s">
        <v>197</v>
      </c>
      <c r="B215" s="5" t="s">
        <v>81</v>
      </c>
      <c r="C215" s="5" t="s">
        <v>198</v>
      </c>
      <c r="D215" s="6" t="s">
        <v>174</v>
      </c>
      <c r="E215" s="4" t="s">
        <v>9</v>
      </c>
      <c r="F215" s="4">
        <v>1</v>
      </c>
      <c r="G215" s="4" t="s">
        <v>199</v>
      </c>
      <c r="H215" s="5" t="s">
        <v>200</v>
      </c>
      <c r="I215" s="14">
        <v>4235</v>
      </c>
    </row>
    <row r="216" spans="1:9" ht="88.5" customHeight="1" outlineLevel="1" thickTop="1" thickBot="1" x14ac:dyDescent="0.3">
      <c r="A216" s="4"/>
      <c r="B216" s="5"/>
      <c r="C216" s="5"/>
      <c r="D216" s="6"/>
      <c r="E216" s="4"/>
      <c r="F216" s="4"/>
      <c r="G216" s="4"/>
      <c r="H216" s="7" t="s">
        <v>676</v>
      </c>
      <c r="I216" s="14">
        <f>SUBTOTAL(9,I215:I215)</f>
        <v>4235</v>
      </c>
    </row>
    <row r="217" spans="1:9" ht="88.5" customHeight="1" outlineLevel="2" thickTop="1" thickBot="1" x14ac:dyDescent="0.3">
      <c r="A217" s="4" t="s">
        <v>435</v>
      </c>
      <c r="B217" s="5" t="s">
        <v>81</v>
      </c>
      <c r="C217" s="5" t="s">
        <v>436</v>
      </c>
      <c r="D217" s="6" t="s">
        <v>434</v>
      </c>
      <c r="E217" s="4" t="s">
        <v>353</v>
      </c>
      <c r="F217" s="4">
        <v>1</v>
      </c>
      <c r="G217" s="4" t="s">
        <v>437</v>
      </c>
      <c r="H217" s="5" t="s">
        <v>438</v>
      </c>
      <c r="I217" s="14">
        <v>3388</v>
      </c>
    </row>
    <row r="218" spans="1:9" ht="88.5" customHeight="1" outlineLevel="1" thickTop="1" thickBot="1" x14ac:dyDescent="0.3">
      <c r="A218" s="4"/>
      <c r="B218" s="5"/>
      <c r="C218" s="5"/>
      <c r="D218" s="6"/>
      <c r="E218" s="4"/>
      <c r="F218" s="4"/>
      <c r="G218" s="4"/>
      <c r="H218" s="7" t="s">
        <v>677</v>
      </c>
      <c r="I218" s="14">
        <f>SUBTOTAL(9,I217:I217)</f>
        <v>3388</v>
      </c>
    </row>
    <row r="219" spans="1:9" ht="88.5" customHeight="1" outlineLevel="2" thickTop="1" thickBot="1" x14ac:dyDescent="0.3">
      <c r="A219" s="4" t="s">
        <v>156</v>
      </c>
      <c r="B219" s="5" t="s">
        <v>12</v>
      </c>
      <c r="C219" s="5" t="s">
        <v>157</v>
      </c>
      <c r="D219" s="6" t="s">
        <v>135</v>
      </c>
      <c r="E219" s="4" t="s">
        <v>9</v>
      </c>
      <c r="F219" s="4">
        <v>1</v>
      </c>
      <c r="G219" s="4" t="s">
        <v>158</v>
      </c>
      <c r="H219" s="5" t="s">
        <v>159</v>
      </c>
      <c r="I219" s="14">
        <v>990.99</v>
      </c>
    </row>
    <row r="220" spans="1:9" ht="88.5" customHeight="1" outlineLevel="1" thickTop="1" thickBot="1" x14ac:dyDescent="0.3">
      <c r="A220" s="4"/>
      <c r="B220" s="5"/>
      <c r="C220" s="5"/>
      <c r="D220" s="6"/>
      <c r="E220" s="4"/>
      <c r="F220" s="4"/>
      <c r="G220" s="4"/>
      <c r="H220" s="7" t="s">
        <v>678</v>
      </c>
      <c r="I220" s="14">
        <f>SUBTOTAL(9,I219:I219)</f>
        <v>990.99</v>
      </c>
    </row>
    <row r="221" spans="1:9" ht="88.5" customHeight="1" outlineLevel="2" thickTop="1" thickBot="1" x14ac:dyDescent="0.3">
      <c r="A221" s="4" t="s">
        <v>120</v>
      </c>
      <c r="B221" s="5" t="s">
        <v>33</v>
      </c>
      <c r="C221" s="5" t="s">
        <v>121</v>
      </c>
      <c r="D221" s="6" t="s">
        <v>84</v>
      </c>
      <c r="E221" s="4" t="s">
        <v>122</v>
      </c>
      <c r="F221" s="4">
        <v>4</v>
      </c>
      <c r="G221" s="4" t="s">
        <v>123</v>
      </c>
      <c r="H221" s="5" t="s">
        <v>124</v>
      </c>
      <c r="I221" s="14">
        <v>2508.33</v>
      </c>
    </row>
    <row r="222" spans="1:9" ht="88.5" customHeight="1" outlineLevel="1" thickTop="1" thickBot="1" x14ac:dyDescent="0.3">
      <c r="A222" s="4"/>
      <c r="B222" s="5"/>
      <c r="C222" s="5"/>
      <c r="D222" s="6"/>
      <c r="E222" s="4"/>
      <c r="F222" s="4"/>
      <c r="G222" s="4"/>
      <c r="H222" s="7" t="s">
        <v>679</v>
      </c>
      <c r="I222" s="14">
        <f>SUBTOTAL(9,I221:I221)</f>
        <v>2508.33</v>
      </c>
    </row>
    <row r="223" spans="1:9" ht="88.5" customHeight="1" outlineLevel="2" thickTop="1" thickBot="1" x14ac:dyDescent="0.3">
      <c r="A223" s="4" t="s">
        <v>321</v>
      </c>
      <c r="B223" s="5" t="s">
        <v>320</v>
      </c>
      <c r="C223" s="5" t="s">
        <v>322</v>
      </c>
      <c r="D223" s="6" t="s">
        <v>252</v>
      </c>
      <c r="E223" s="4" t="s">
        <v>78</v>
      </c>
      <c r="F223" s="4">
        <v>1</v>
      </c>
      <c r="G223" s="4" t="s">
        <v>323</v>
      </c>
      <c r="H223" s="5" t="s">
        <v>324</v>
      </c>
      <c r="I223" s="14">
        <v>550</v>
      </c>
    </row>
    <row r="224" spans="1:9" ht="88.5" customHeight="1" outlineLevel="1" thickTop="1" thickBot="1" x14ac:dyDescent="0.3">
      <c r="A224" s="4"/>
      <c r="B224" s="5"/>
      <c r="C224" s="5"/>
      <c r="D224" s="6"/>
      <c r="E224" s="4"/>
      <c r="F224" s="4"/>
      <c r="G224" s="4"/>
      <c r="H224" s="7" t="s">
        <v>680</v>
      </c>
      <c r="I224" s="14">
        <f>SUBTOTAL(9,I223:I223)</f>
        <v>550</v>
      </c>
    </row>
    <row r="225" spans="1:9" ht="88.5" customHeight="1" outlineLevel="2" thickTop="1" thickBot="1" x14ac:dyDescent="0.3">
      <c r="A225" s="4" t="s">
        <v>446</v>
      </c>
      <c r="B225" s="5" t="s">
        <v>44</v>
      </c>
      <c r="C225" s="5" t="s">
        <v>447</v>
      </c>
      <c r="D225" s="6" t="s">
        <v>434</v>
      </c>
      <c r="E225" s="4" t="s">
        <v>353</v>
      </c>
      <c r="F225" s="4">
        <v>1</v>
      </c>
      <c r="G225" s="4" t="s">
        <v>448</v>
      </c>
      <c r="H225" s="5" t="s">
        <v>449</v>
      </c>
      <c r="I225" s="14">
        <v>1815</v>
      </c>
    </row>
    <row r="226" spans="1:9" ht="88.5" customHeight="1" outlineLevel="1" thickTop="1" thickBot="1" x14ac:dyDescent="0.3">
      <c r="A226" s="4"/>
      <c r="B226" s="5"/>
      <c r="C226" s="5"/>
      <c r="D226" s="6"/>
      <c r="E226" s="4"/>
      <c r="F226" s="4"/>
      <c r="G226" s="4"/>
      <c r="H226" s="7" t="s">
        <v>681</v>
      </c>
      <c r="I226" s="14">
        <f>SUBTOTAL(9,I225:I225)</f>
        <v>1815</v>
      </c>
    </row>
    <row r="227" spans="1:9" ht="88.5" customHeight="1" outlineLevel="2" thickTop="1" thickBot="1" x14ac:dyDescent="0.3">
      <c r="A227" s="4" t="s">
        <v>116</v>
      </c>
      <c r="B227" s="5" t="s">
        <v>81</v>
      </c>
      <c r="C227" s="5" t="s">
        <v>117</v>
      </c>
      <c r="D227" s="6" t="s">
        <v>84</v>
      </c>
      <c r="E227" s="4" t="s">
        <v>9</v>
      </c>
      <c r="F227" s="4">
        <v>1</v>
      </c>
      <c r="G227" s="4" t="s">
        <v>118</v>
      </c>
      <c r="H227" s="5" t="s">
        <v>119</v>
      </c>
      <c r="I227" s="14">
        <v>9680</v>
      </c>
    </row>
    <row r="228" spans="1:9" ht="88.5" customHeight="1" outlineLevel="1" thickTop="1" thickBot="1" x14ac:dyDescent="0.3">
      <c r="A228" s="4"/>
      <c r="B228" s="5"/>
      <c r="C228" s="5"/>
      <c r="D228" s="6"/>
      <c r="E228" s="4"/>
      <c r="F228" s="4"/>
      <c r="G228" s="4"/>
      <c r="H228" s="7" t="s">
        <v>682</v>
      </c>
      <c r="I228" s="14">
        <f>SUBTOTAL(9,I227:I227)</f>
        <v>9680</v>
      </c>
    </row>
    <row r="229" spans="1:9" ht="88.5" customHeight="1" outlineLevel="2" thickTop="1" thickBot="1" x14ac:dyDescent="0.3">
      <c r="A229" s="4" t="s">
        <v>236</v>
      </c>
      <c r="B229" s="5" t="s">
        <v>235</v>
      </c>
      <c r="C229" s="5" t="s">
        <v>237</v>
      </c>
      <c r="D229" s="6" t="s">
        <v>174</v>
      </c>
      <c r="E229" s="4" t="s">
        <v>238</v>
      </c>
      <c r="F229" s="4">
        <v>2</v>
      </c>
      <c r="G229" s="4" t="s">
        <v>239</v>
      </c>
      <c r="H229" s="5" t="s">
        <v>240</v>
      </c>
      <c r="I229" s="14">
        <v>2368.58</v>
      </c>
    </row>
    <row r="230" spans="1:9" ht="88.5" customHeight="1" outlineLevel="1" thickTop="1" thickBot="1" x14ac:dyDescent="0.3">
      <c r="A230" s="4"/>
      <c r="B230" s="5"/>
      <c r="C230" s="5"/>
      <c r="D230" s="6"/>
      <c r="E230" s="4"/>
      <c r="F230" s="4"/>
      <c r="G230" s="4"/>
      <c r="H230" s="7" t="s">
        <v>683</v>
      </c>
      <c r="I230" s="14">
        <f>SUBTOTAL(9,I229:I229)</f>
        <v>2368.58</v>
      </c>
    </row>
    <row r="231" spans="1:9" ht="88.5" customHeight="1" outlineLevel="2" thickTop="1" thickBot="1" x14ac:dyDescent="0.3">
      <c r="A231" s="4" t="s">
        <v>241</v>
      </c>
      <c r="B231" s="5" t="s">
        <v>74</v>
      </c>
      <c r="C231" s="5" t="s">
        <v>242</v>
      </c>
      <c r="D231" s="6" t="s">
        <v>243</v>
      </c>
      <c r="E231" s="4" t="s">
        <v>9</v>
      </c>
      <c r="F231" s="4">
        <v>1</v>
      </c>
      <c r="G231" s="4" t="s">
        <v>244</v>
      </c>
      <c r="H231" s="5" t="s">
        <v>245</v>
      </c>
      <c r="I231" s="14">
        <v>350.9</v>
      </c>
    </row>
    <row r="232" spans="1:9" ht="88.5" customHeight="1" outlineLevel="1" thickTop="1" thickBot="1" x14ac:dyDescent="0.3">
      <c r="A232" s="4"/>
      <c r="B232" s="5"/>
      <c r="C232" s="5"/>
      <c r="D232" s="6"/>
      <c r="E232" s="4"/>
      <c r="F232" s="4"/>
      <c r="G232" s="4"/>
      <c r="H232" s="7" t="s">
        <v>684</v>
      </c>
      <c r="I232" s="14">
        <f>SUBTOTAL(9,I231:I231)</f>
        <v>350.9</v>
      </c>
    </row>
    <row r="233" spans="1:9" ht="88.5" customHeight="1" outlineLevel="2" thickTop="1" thickBot="1" x14ac:dyDescent="0.3">
      <c r="A233" s="4" t="s">
        <v>454</v>
      </c>
      <c r="B233" s="5" t="s">
        <v>44</v>
      </c>
      <c r="C233" s="5" t="s">
        <v>455</v>
      </c>
      <c r="D233" s="6" t="s">
        <v>434</v>
      </c>
      <c r="E233" s="4" t="s">
        <v>353</v>
      </c>
      <c r="F233" s="4">
        <v>1</v>
      </c>
      <c r="G233" s="4" t="s">
        <v>456</v>
      </c>
      <c r="H233" s="5" t="s">
        <v>457</v>
      </c>
      <c r="I233" s="14">
        <v>1149.5</v>
      </c>
    </row>
    <row r="234" spans="1:9" ht="88.5" customHeight="1" outlineLevel="1" thickTop="1" thickBot="1" x14ac:dyDescent="0.3">
      <c r="A234" s="4"/>
      <c r="B234" s="5"/>
      <c r="C234" s="5"/>
      <c r="D234" s="6"/>
      <c r="E234" s="4"/>
      <c r="F234" s="4"/>
      <c r="G234" s="4"/>
      <c r="H234" s="7" t="s">
        <v>685</v>
      </c>
      <c r="I234" s="14">
        <f>SUBTOTAL(9,I233:I233)</f>
        <v>1149.5</v>
      </c>
    </row>
    <row r="235" spans="1:9" ht="88.5" customHeight="1" outlineLevel="2" thickTop="1" thickBot="1" x14ac:dyDescent="0.3">
      <c r="A235" s="4" t="s">
        <v>450</v>
      </c>
      <c r="B235" s="5" t="s">
        <v>74</v>
      </c>
      <c r="C235" s="5" t="s">
        <v>451</v>
      </c>
      <c r="D235" s="6" t="s">
        <v>434</v>
      </c>
      <c r="E235" s="4" t="s">
        <v>47</v>
      </c>
      <c r="F235" s="4">
        <v>1</v>
      </c>
      <c r="G235" s="4" t="s">
        <v>452</v>
      </c>
      <c r="H235" s="5" t="s">
        <v>453</v>
      </c>
      <c r="I235" s="14">
        <v>225</v>
      </c>
    </row>
    <row r="236" spans="1:9" ht="88.5" customHeight="1" outlineLevel="1" thickTop="1" thickBot="1" x14ac:dyDescent="0.3">
      <c r="A236" s="4"/>
      <c r="B236" s="5"/>
      <c r="C236" s="5"/>
      <c r="D236" s="6"/>
      <c r="E236" s="4"/>
      <c r="F236" s="4"/>
      <c r="G236" s="4"/>
      <c r="H236" s="7" t="s">
        <v>686</v>
      </c>
      <c r="I236" s="14">
        <f>SUBTOTAL(9,I235:I235)</f>
        <v>225</v>
      </c>
    </row>
    <row r="237" spans="1:9" ht="88.5" customHeight="1" outlineLevel="2" thickTop="1" thickBot="1" x14ac:dyDescent="0.3">
      <c r="A237" s="4" t="s">
        <v>88</v>
      </c>
      <c r="B237" s="5" t="s">
        <v>87</v>
      </c>
      <c r="C237" s="5" t="s">
        <v>89</v>
      </c>
      <c r="D237" s="6" t="s">
        <v>84</v>
      </c>
      <c r="E237" s="4" t="s">
        <v>90</v>
      </c>
      <c r="F237" s="4">
        <v>1</v>
      </c>
      <c r="G237" s="4" t="s">
        <v>91</v>
      </c>
      <c r="H237" s="5" t="s">
        <v>92</v>
      </c>
      <c r="I237" s="14">
        <v>2626.79</v>
      </c>
    </row>
    <row r="238" spans="1:9" ht="88.5" customHeight="1" outlineLevel="2" thickTop="1" thickBot="1" x14ac:dyDescent="0.3">
      <c r="A238" s="4" t="s">
        <v>526</v>
      </c>
      <c r="B238" s="5" t="s">
        <v>81</v>
      </c>
      <c r="C238" s="5" t="s">
        <v>527</v>
      </c>
      <c r="D238" s="6" t="s">
        <v>517</v>
      </c>
      <c r="E238" s="4" t="s">
        <v>47</v>
      </c>
      <c r="F238" s="4">
        <v>1</v>
      </c>
      <c r="G238" s="4" t="s">
        <v>91</v>
      </c>
      <c r="H238" s="5" t="s">
        <v>92</v>
      </c>
      <c r="I238" s="14">
        <v>12962.95</v>
      </c>
    </row>
    <row r="239" spans="1:9" ht="88.5" customHeight="1" outlineLevel="2" thickTop="1" thickBot="1" x14ac:dyDescent="0.3">
      <c r="A239" s="4" t="s">
        <v>532</v>
      </c>
      <c r="B239" s="5" t="s">
        <v>81</v>
      </c>
      <c r="C239" s="5" t="s">
        <v>533</v>
      </c>
      <c r="D239" s="6" t="s">
        <v>517</v>
      </c>
      <c r="E239" s="4" t="s">
        <v>518</v>
      </c>
      <c r="F239" s="4">
        <v>1</v>
      </c>
      <c r="G239" s="4" t="s">
        <v>91</v>
      </c>
      <c r="H239" s="5" t="s">
        <v>92</v>
      </c>
      <c r="I239" s="14">
        <v>3983.99</v>
      </c>
    </row>
    <row r="240" spans="1:9" ht="88.5" customHeight="1" outlineLevel="2" thickTop="1" thickBot="1" x14ac:dyDescent="0.3">
      <c r="A240" s="4" t="s">
        <v>515</v>
      </c>
      <c r="B240" s="5" t="s">
        <v>33</v>
      </c>
      <c r="C240" s="5" t="s">
        <v>516</v>
      </c>
      <c r="D240" s="6" t="s">
        <v>517</v>
      </c>
      <c r="E240" s="4" t="s">
        <v>518</v>
      </c>
      <c r="F240" s="4">
        <v>1</v>
      </c>
      <c r="G240" s="4" t="s">
        <v>91</v>
      </c>
      <c r="H240" s="5" t="s">
        <v>92</v>
      </c>
      <c r="I240" s="14">
        <v>5662</v>
      </c>
    </row>
    <row r="241" spans="1:9" ht="88.5" customHeight="1" outlineLevel="1" thickTop="1" thickBot="1" x14ac:dyDescent="0.3">
      <c r="A241" s="4"/>
      <c r="B241" s="5"/>
      <c r="C241" s="5"/>
      <c r="D241" s="6"/>
      <c r="E241" s="4"/>
      <c r="F241" s="4"/>
      <c r="G241" s="4"/>
      <c r="H241" s="7" t="s">
        <v>687</v>
      </c>
      <c r="I241" s="14">
        <f>SUBTOTAL(9,I237:I240)</f>
        <v>25235.730000000003</v>
      </c>
    </row>
    <row r="242" spans="1:9" ht="88.5" customHeight="1" outlineLevel="2" thickTop="1" thickBot="1" x14ac:dyDescent="0.3">
      <c r="A242" s="4" t="s">
        <v>276</v>
      </c>
      <c r="B242" s="5" t="s">
        <v>81</v>
      </c>
      <c r="C242" s="5" t="s">
        <v>277</v>
      </c>
      <c r="D242" s="6" t="s">
        <v>252</v>
      </c>
      <c r="E242" s="4" t="s">
        <v>9</v>
      </c>
      <c r="F242" s="4">
        <v>1</v>
      </c>
      <c r="G242" s="4" t="s">
        <v>278</v>
      </c>
      <c r="H242" s="5" t="s">
        <v>279</v>
      </c>
      <c r="I242" s="14">
        <v>7865</v>
      </c>
    </row>
    <row r="243" spans="1:9" ht="88.5" customHeight="1" outlineLevel="1" thickTop="1" thickBot="1" x14ac:dyDescent="0.3">
      <c r="A243" s="4"/>
      <c r="B243" s="5"/>
      <c r="C243" s="5"/>
      <c r="D243" s="6"/>
      <c r="E243" s="4"/>
      <c r="F243" s="4"/>
      <c r="G243" s="4"/>
      <c r="H243" s="7" t="s">
        <v>688</v>
      </c>
      <c r="I243" s="14">
        <f>SUBTOTAL(9,I242:I242)</f>
        <v>7865</v>
      </c>
    </row>
    <row r="244" spans="1:9" ht="88.5" customHeight="1" outlineLevel="2" thickTop="1" thickBot="1" x14ac:dyDescent="0.3">
      <c r="A244" s="4" t="s">
        <v>193</v>
      </c>
      <c r="B244" s="5" t="s">
        <v>27</v>
      </c>
      <c r="C244" s="5" t="s">
        <v>194</v>
      </c>
      <c r="D244" s="6" t="s">
        <v>174</v>
      </c>
      <c r="E244" s="4" t="s">
        <v>30</v>
      </c>
      <c r="F244" s="4">
        <v>1</v>
      </c>
      <c r="G244" s="4" t="s">
        <v>195</v>
      </c>
      <c r="H244" s="5" t="s">
        <v>196</v>
      </c>
      <c r="I244" s="14">
        <v>250</v>
      </c>
    </row>
    <row r="245" spans="1:9" ht="88.5" customHeight="1" outlineLevel="1" thickTop="1" thickBot="1" x14ac:dyDescent="0.3">
      <c r="A245" s="4"/>
      <c r="B245" s="5"/>
      <c r="C245" s="5"/>
      <c r="D245" s="6"/>
      <c r="E245" s="4"/>
      <c r="F245" s="4"/>
      <c r="G245" s="4"/>
      <c r="H245" s="7" t="s">
        <v>689</v>
      </c>
      <c r="I245" s="14">
        <f>SUBTOTAL(9,I244:I244)</f>
        <v>250</v>
      </c>
    </row>
    <row r="246" spans="1:9" ht="88.5" customHeight="1" outlineLevel="2" thickTop="1" thickBot="1" x14ac:dyDescent="0.3">
      <c r="A246" s="4" t="s">
        <v>182</v>
      </c>
      <c r="B246" s="5" t="s">
        <v>12</v>
      </c>
      <c r="C246" s="5" t="s">
        <v>183</v>
      </c>
      <c r="D246" s="6" t="s">
        <v>174</v>
      </c>
      <c r="E246" s="4" t="s">
        <v>9</v>
      </c>
      <c r="F246" s="4">
        <v>3</v>
      </c>
      <c r="G246" s="4" t="s">
        <v>184</v>
      </c>
      <c r="H246" s="5" t="s">
        <v>185</v>
      </c>
      <c r="I246" s="14">
        <v>320.16000000000003</v>
      </c>
    </row>
    <row r="247" spans="1:9" ht="88.5" customHeight="1" outlineLevel="1" thickTop="1" thickBot="1" x14ac:dyDescent="0.3">
      <c r="A247" s="4"/>
      <c r="B247" s="5"/>
      <c r="C247" s="5"/>
      <c r="D247" s="6"/>
      <c r="E247" s="4"/>
      <c r="F247" s="4"/>
      <c r="G247" s="4"/>
      <c r="H247" s="7" t="s">
        <v>690</v>
      </c>
      <c r="I247" s="14">
        <f>SUBTOTAL(9,I246:I246)</f>
        <v>320.16000000000003</v>
      </c>
    </row>
    <row r="248" spans="1:9" ht="88.5" customHeight="1" outlineLevel="2" thickTop="1" thickBot="1" x14ac:dyDescent="0.3">
      <c r="A248" s="4" t="s">
        <v>522</v>
      </c>
      <c r="B248" s="5" t="s">
        <v>33</v>
      </c>
      <c r="C248" s="5" t="s">
        <v>523</v>
      </c>
      <c r="D248" s="6" t="s">
        <v>517</v>
      </c>
      <c r="E248" s="4" t="s">
        <v>122</v>
      </c>
      <c r="F248" s="4">
        <v>1</v>
      </c>
      <c r="G248" s="4" t="s">
        <v>524</v>
      </c>
      <c r="H248" s="5" t="s">
        <v>525</v>
      </c>
      <c r="I248" s="14">
        <v>889.35</v>
      </c>
    </row>
    <row r="249" spans="1:9" ht="88.5" customHeight="1" outlineLevel="1" thickTop="1" thickBot="1" x14ac:dyDescent="0.3">
      <c r="A249" s="4"/>
      <c r="B249" s="5"/>
      <c r="C249" s="5"/>
      <c r="D249" s="6"/>
      <c r="E249" s="4"/>
      <c r="F249" s="4"/>
      <c r="G249" s="4"/>
      <c r="H249" s="7" t="s">
        <v>691</v>
      </c>
      <c r="I249" s="14">
        <f>SUBTOTAL(9,I248:I248)</f>
        <v>889.35</v>
      </c>
    </row>
    <row r="250" spans="1:9" ht="88.5" customHeight="1" outlineLevel="2" thickTop="1" thickBot="1" x14ac:dyDescent="0.3">
      <c r="A250" s="4" t="s">
        <v>365</v>
      </c>
      <c r="B250" s="5" t="s">
        <v>33</v>
      </c>
      <c r="C250" s="5" t="s">
        <v>366</v>
      </c>
      <c r="D250" s="6" t="s">
        <v>352</v>
      </c>
      <c r="E250" s="4" t="s">
        <v>122</v>
      </c>
      <c r="F250" s="4">
        <v>1</v>
      </c>
      <c r="G250" s="4" t="s">
        <v>367</v>
      </c>
      <c r="H250" s="5" t="s">
        <v>368</v>
      </c>
      <c r="I250" s="14">
        <v>668.9</v>
      </c>
    </row>
    <row r="251" spans="1:9" ht="88.5" customHeight="1" outlineLevel="1" thickTop="1" thickBot="1" x14ac:dyDescent="0.3">
      <c r="A251" s="4"/>
      <c r="B251" s="5"/>
      <c r="C251" s="5"/>
      <c r="D251" s="6"/>
      <c r="E251" s="4"/>
      <c r="F251" s="4"/>
      <c r="G251" s="4"/>
      <c r="H251" s="7" t="s">
        <v>692</v>
      </c>
      <c r="I251" s="14">
        <f>SUBTOTAL(9,I250:I250)</f>
        <v>668.9</v>
      </c>
    </row>
    <row r="252" spans="1:9" ht="88.5" customHeight="1" outlineLevel="2" thickTop="1" thickBot="1" x14ac:dyDescent="0.3">
      <c r="A252" s="4" t="s">
        <v>231</v>
      </c>
      <c r="B252" s="5" t="s">
        <v>81</v>
      </c>
      <c r="C252" s="5" t="s">
        <v>232</v>
      </c>
      <c r="D252" s="6" t="s">
        <v>174</v>
      </c>
      <c r="E252" s="4" t="s">
        <v>9</v>
      </c>
      <c r="F252" s="4">
        <v>1</v>
      </c>
      <c r="G252" s="4" t="s">
        <v>233</v>
      </c>
      <c r="H252" s="5" t="s">
        <v>234</v>
      </c>
      <c r="I252" s="14">
        <v>9377.5</v>
      </c>
    </row>
    <row r="253" spans="1:9" ht="88.5" customHeight="1" outlineLevel="1" thickTop="1" thickBot="1" x14ac:dyDescent="0.3">
      <c r="A253" s="4"/>
      <c r="B253" s="5"/>
      <c r="C253" s="5"/>
      <c r="D253" s="6"/>
      <c r="E253" s="4"/>
      <c r="F253" s="4"/>
      <c r="G253" s="4"/>
      <c r="H253" s="7" t="s">
        <v>693</v>
      </c>
      <c r="I253" s="14">
        <f>SUBTOTAL(9,I252:I252)</f>
        <v>9377.5</v>
      </c>
    </row>
    <row r="254" spans="1:9" ht="88.5" customHeight="1" outlineLevel="2" thickTop="1" thickBot="1" x14ac:dyDescent="0.3">
      <c r="A254" s="4" t="s">
        <v>548</v>
      </c>
      <c r="B254" s="5" t="s">
        <v>136</v>
      </c>
      <c r="C254" s="5" t="s">
        <v>549</v>
      </c>
      <c r="D254" s="6" t="s">
        <v>550</v>
      </c>
      <c r="E254" s="4" t="s">
        <v>336</v>
      </c>
      <c r="F254" s="4">
        <v>3</v>
      </c>
      <c r="G254" s="4" t="s">
        <v>551</v>
      </c>
      <c r="H254" s="5" t="s">
        <v>552</v>
      </c>
      <c r="I254" s="14">
        <v>6825.16</v>
      </c>
    </row>
    <row r="255" spans="1:9" ht="88.5" customHeight="1" outlineLevel="1" thickTop="1" thickBot="1" x14ac:dyDescent="0.3">
      <c r="A255" s="4"/>
      <c r="B255" s="5"/>
      <c r="C255" s="5"/>
      <c r="D255" s="6"/>
      <c r="E255" s="4"/>
      <c r="F255" s="4"/>
      <c r="G255" s="4"/>
      <c r="H255" s="7" t="s">
        <v>694</v>
      </c>
      <c r="I255" s="14">
        <f>SUBTOTAL(9,I254:I254)</f>
        <v>6825.16</v>
      </c>
    </row>
    <row r="256" spans="1:9" ht="88.5" customHeight="1" outlineLevel="2" thickTop="1" thickBot="1" x14ac:dyDescent="0.3">
      <c r="A256" s="4" t="s">
        <v>61</v>
      </c>
      <c r="B256" s="5" t="s">
        <v>33</v>
      </c>
      <c r="C256" s="5" t="s">
        <v>62</v>
      </c>
      <c r="D256" s="6" t="s">
        <v>8</v>
      </c>
      <c r="E256" s="4" t="s">
        <v>36</v>
      </c>
      <c r="F256" s="4">
        <v>1</v>
      </c>
      <c r="G256" s="4" t="s">
        <v>63</v>
      </c>
      <c r="H256" s="5" t="s">
        <v>64</v>
      </c>
      <c r="I256" s="14">
        <v>550</v>
      </c>
    </row>
    <row r="257" spans="1:10" ht="88.5" customHeight="1" outlineLevel="1" thickTop="1" thickBot="1" x14ac:dyDescent="0.3">
      <c r="A257" s="4"/>
      <c r="B257" s="5"/>
      <c r="C257" s="5"/>
      <c r="D257" s="6"/>
      <c r="E257" s="4"/>
      <c r="F257" s="4"/>
      <c r="G257" s="4"/>
      <c r="H257" s="7" t="s">
        <v>695</v>
      </c>
      <c r="I257" s="14">
        <f>SUBTOTAL(9,I256:I256)</f>
        <v>550</v>
      </c>
    </row>
    <row r="258" spans="1:10" ht="88.5" customHeight="1" outlineLevel="2" thickTop="1" thickBot="1" x14ac:dyDescent="0.3">
      <c r="A258" s="4" t="s">
        <v>501</v>
      </c>
      <c r="B258" s="5" t="s">
        <v>81</v>
      </c>
      <c r="C258" s="5" t="s">
        <v>502</v>
      </c>
      <c r="D258" s="6" t="s">
        <v>434</v>
      </c>
      <c r="E258" s="4" t="s">
        <v>353</v>
      </c>
      <c r="F258" s="4">
        <v>1</v>
      </c>
      <c r="G258" s="4" t="s">
        <v>503</v>
      </c>
      <c r="H258" s="5" t="s">
        <v>504</v>
      </c>
      <c r="I258" s="14">
        <v>1573</v>
      </c>
    </row>
    <row r="259" spans="1:10" ht="88.5" customHeight="1" outlineLevel="1" thickTop="1" thickBot="1" x14ac:dyDescent="0.3">
      <c r="A259" s="4"/>
      <c r="B259" s="5"/>
      <c r="C259" s="5"/>
      <c r="D259" s="6"/>
      <c r="E259" s="4"/>
      <c r="F259" s="4"/>
      <c r="G259" s="4"/>
      <c r="H259" s="7" t="s">
        <v>696</v>
      </c>
      <c r="I259" s="14">
        <f>SUBTOTAL(9,I258:I258)</f>
        <v>1573</v>
      </c>
    </row>
    <row r="260" spans="1:10" ht="88.5" customHeight="1" outlineLevel="2" thickTop="1" thickBot="1" x14ac:dyDescent="0.3">
      <c r="A260" s="4" t="s">
        <v>474</v>
      </c>
      <c r="B260" s="5" t="s">
        <v>81</v>
      </c>
      <c r="C260" s="5" t="s">
        <v>475</v>
      </c>
      <c r="D260" s="6" t="s">
        <v>434</v>
      </c>
      <c r="E260" s="4" t="s">
        <v>47</v>
      </c>
      <c r="F260" s="4">
        <v>3</v>
      </c>
      <c r="G260" s="4" t="s">
        <v>476</v>
      </c>
      <c r="H260" s="5" t="s">
        <v>477</v>
      </c>
      <c r="I260" s="14">
        <v>1732</v>
      </c>
    </row>
    <row r="261" spans="1:10" ht="88.5" customHeight="1" outlineLevel="2" thickTop="1" thickBot="1" x14ac:dyDescent="0.3">
      <c r="A261" s="4" t="s">
        <v>546</v>
      </c>
      <c r="B261" s="5" t="s">
        <v>81</v>
      </c>
      <c r="C261" s="5" t="s">
        <v>547</v>
      </c>
      <c r="D261" s="6" t="s">
        <v>517</v>
      </c>
      <c r="E261" s="4" t="s">
        <v>67</v>
      </c>
      <c r="F261" s="4">
        <v>2</v>
      </c>
      <c r="G261" s="4" t="s">
        <v>476</v>
      </c>
      <c r="H261" s="5" t="s">
        <v>477</v>
      </c>
      <c r="I261" s="14">
        <v>942</v>
      </c>
    </row>
    <row r="262" spans="1:10" ht="88.5" customHeight="1" outlineLevel="1" thickTop="1" thickBot="1" x14ac:dyDescent="0.3">
      <c r="A262" s="4"/>
      <c r="B262" s="5"/>
      <c r="C262" s="5"/>
      <c r="D262" s="6"/>
      <c r="E262" s="4"/>
      <c r="F262" s="4"/>
      <c r="G262" s="4"/>
      <c r="H262" s="7" t="s">
        <v>697</v>
      </c>
      <c r="I262" s="14">
        <f>SUBTOTAL(9,I260:I261)</f>
        <v>2674</v>
      </c>
    </row>
    <row r="263" spans="1:10" ht="88.5" customHeight="1" outlineLevel="2" thickTop="1" thickBot="1" x14ac:dyDescent="0.3">
      <c r="A263" s="4" t="s">
        <v>339</v>
      </c>
      <c r="B263" s="5" t="s">
        <v>81</v>
      </c>
      <c r="C263" s="5" t="s">
        <v>340</v>
      </c>
      <c r="D263" s="6" t="s">
        <v>330</v>
      </c>
      <c r="E263" s="4" t="s">
        <v>9</v>
      </c>
      <c r="F263" s="4">
        <v>1</v>
      </c>
      <c r="G263" s="4" t="s">
        <v>341</v>
      </c>
      <c r="H263" s="5" t="s">
        <v>342</v>
      </c>
      <c r="I263" s="14">
        <v>423.5</v>
      </c>
    </row>
    <row r="264" spans="1:10" ht="88.5" customHeight="1" outlineLevel="1" thickTop="1" thickBot="1" x14ac:dyDescent="0.3">
      <c r="A264" s="4"/>
      <c r="B264" s="5"/>
      <c r="C264" s="5"/>
      <c r="D264" s="6"/>
      <c r="E264" s="4"/>
      <c r="F264" s="4"/>
      <c r="G264" s="4"/>
      <c r="H264" s="7" t="s">
        <v>698</v>
      </c>
      <c r="I264" s="14">
        <f>SUBTOTAL(9,I263:I263)</f>
        <v>423.5</v>
      </c>
    </row>
    <row r="265" spans="1:10" ht="88.5" customHeight="1" outlineLevel="2" thickTop="1" thickBot="1" x14ac:dyDescent="0.3">
      <c r="A265" s="4" t="s">
        <v>386</v>
      </c>
      <c r="B265" s="5" t="s">
        <v>21</v>
      </c>
      <c r="C265" s="5" t="s">
        <v>387</v>
      </c>
      <c r="D265" s="6" t="s">
        <v>385</v>
      </c>
      <c r="E265" s="4" t="s">
        <v>122</v>
      </c>
      <c r="F265" s="4">
        <v>2</v>
      </c>
      <c r="G265" s="4" t="s">
        <v>388</v>
      </c>
      <c r="H265" s="5" t="s">
        <v>389</v>
      </c>
      <c r="I265" s="14">
        <v>8820.9</v>
      </c>
    </row>
    <row r="266" spans="1:10" ht="88.5" customHeight="1" outlineLevel="1" thickTop="1" thickBot="1" x14ac:dyDescent="0.3">
      <c r="A266" s="4"/>
      <c r="B266" s="5"/>
      <c r="C266" s="5"/>
      <c r="D266" s="6"/>
      <c r="E266" s="4"/>
      <c r="F266" s="4"/>
      <c r="G266" s="4"/>
      <c r="H266" s="7" t="s">
        <v>699</v>
      </c>
      <c r="I266" s="14">
        <f>SUBTOTAL(9,I265:I265)</f>
        <v>8820.9</v>
      </c>
    </row>
    <row r="267" spans="1:10" ht="88.5" customHeight="1" outlineLevel="2" thickTop="1" thickBot="1" x14ac:dyDescent="0.3">
      <c r="A267" s="4" t="s">
        <v>411</v>
      </c>
      <c r="B267" s="5" t="s">
        <v>33</v>
      </c>
      <c r="C267" s="5" t="s">
        <v>412</v>
      </c>
      <c r="D267" s="6" t="s">
        <v>408</v>
      </c>
      <c r="E267" s="4" t="s">
        <v>9</v>
      </c>
      <c r="F267" s="4">
        <v>1</v>
      </c>
      <c r="G267" s="4" t="s">
        <v>730</v>
      </c>
      <c r="H267" s="5" t="s">
        <v>413</v>
      </c>
      <c r="I267" s="14">
        <v>10890</v>
      </c>
      <c r="J267" s="10"/>
    </row>
    <row r="268" spans="1:10" ht="88.5" customHeight="1" outlineLevel="1" thickTop="1" thickBot="1" x14ac:dyDescent="0.3">
      <c r="A268" s="4"/>
      <c r="B268" s="5"/>
      <c r="C268" s="5"/>
      <c r="D268" s="6"/>
      <c r="E268" s="4"/>
      <c r="F268" s="4"/>
      <c r="G268" s="4"/>
      <c r="H268" s="7" t="s">
        <v>700</v>
      </c>
      <c r="I268" s="14">
        <f>SUBTOTAL(9,I267:I267)</f>
        <v>10890</v>
      </c>
    </row>
    <row r="269" spans="1:10" ht="88.5" customHeight="1" outlineLevel="2" thickTop="1" thickBot="1" x14ac:dyDescent="0.3">
      <c r="A269" s="4" t="s">
        <v>357</v>
      </c>
      <c r="B269" s="5" t="s">
        <v>175</v>
      </c>
      <c r="C269" s="5" t="s">
        <v>358</v>
      </c>
      <c r="D269" s="6" t="s">
        <v>352</v>
      </c>
      <c r="E269" s="4" t="s">
        <v>9</v>
      </c>
      <c r="F269" s="4">
        <v>1</v>
      </c>
      <c r="G269" s="4" t="s">
        <v>731</v>
      </c>
      <c r="H269" s="5" t="s">
        <v>359</v>
      </c>
      <c r="I269" s="14">
        <v>2662</v>
      </c>
      <c r="J269" s="10"/>
    </row>
    <row r="270" spans="1:10" ht="88.5" customHeight="1" outlineLevel="1" thickTop="1" thickBot="1" x14ac:dyDescent="0.3">
      <c r="A270" s="4"/>
      <c r="B270" s="5"/>
      <c r="C270" s="5"/>
      <c r="D270" s="6"/>
      <c r="E270" s="4"/>
      <c r="F270" s="4"/>
      <c r="G270" s="4"/>
      <c r="H270" s="7" t="s">
        <v>701</v>
      </c>
      <c r="I270" s="14">
        <f>SUBTOTAL(9,I269:I269)</f>
        <v>2662</v>
      </c>
    </row>
    <row r="271" spans="1:10" ht="88.5" customHeight="1" outlineLevel="2" thickTop="1" thickBot="1" x14ac:dyDescent="0.3">
      <c r="A271" s="4" t="s">
        <v>206</v>
      </c>
      <c r="B271" s="5" t="s">
        <v>81</v>
      </c>
      <c r="C271" s="5" t="s">
        <v>207</v>
      </c>
      <c r="D271" s="6" t="s">
        <v>174</v>
      </c>
      <c r="E271" s="4" t="s">
        <v>47</v>
      </c>
      <c r="F271" s="4">
        <v>3</v>
      </c>
      <c r="G271" s="4" t="s">
        <v>732</v>
      </c>
      <c r="H271" s="5" t="s">
        <v>208</v>
      </c>
      <c r="I271" s="14">
        <v>3811.5</v>
      </c>
      <c r="J271" s="10"/>
    </row>
    <row r="272" spans="1:10" ht="88.5" customHeight="1" outlineLevel="1" thickTop="1" thickBot="1" x14ac:dyDescent="0.3">
      <c r="A272" s="4"/>
      <c r="B272" s="5"/>
      <c r="C272" s="5"/>
      <c r="D272" s="6"/>
      <c r="E272" s="4"/>
      <c r="F272" s="4"/>
      <c r="G272" s="4"/>
      <c r="H272" s="7" t="s">
        <v>702</v>
      </c>
      <c r="I272" s="14">
        <f>SUBTOTAL(9,I271:I271)</f>
        <v>3811.5</v>
      </c>
    </row>
    <row r="273" spans="1:9" ht="88.5" customHeight="1" outlineLevel="2" thickTop="1" thickBot="1" x14ac:dyDescent="0.3">
      <c r="A273" s="4" t="s">
        <v>203</v>
      </c>
      <c r="B273" s="5" t="s">
        <v>12</v>
      </c>
      <c r="C273" s="5" t="s">
        <v>204</v>
      </c>
      <c r="D273" s="6" t="s">
        <v>174</v>
      </c>
      <c r="E273" s="4" t="s">
        <v>9</v>
      </c>
      <c r="F273" s="4">
        <v>1</v>
      </c>
      <c r="G273" s="4" t="s">
        <v>733</v>
      </c>
      <c r="H273" s="5" t="s">
        <v>205</v>
      </c>
      <c r="I273" s="14">
        <v>2178</v>
      </c>
    </row>
    <row r="274" spans="1:9" ht="88.5" customHeight="1" outlineLevel="1" thickTop="1" thickBot="1" x14ac:dyDescent="0.3">
      <c r="A274" s="4"/>
      <c r="B274" s="5"/>
      <c r="C274" s="5"/>
      <c r="D274" s="6"/>
      <c r="E274" s="4"/>
      <c r="F274" s="4"/>
      <c r="G274" s="4"/>
      <c r="H274" s="7" t="s">
        <v>703</v>
      </c>
      <c r="I274" s="14">
        <f>SUBTOTAL(9,I273:I273)</f>
        <v>2178</v>
      </c>
    </row>
    <row r="275" spans="1:9" ht="88.5" customHeight="1" thickTop="1" thickBot="1" x14ac:dyDescent="0.3">
      <c r="A275" s="4"/>
      <c r="B275" s="5"/>
      <c r="C275" s="5"/>
      <c r="D275" s="6"/>
      <c r="E275" s="4"/>
      <c r="F275" s="4"/>
      <c r="G275" s="4"/>
      <c r="H275" s="7" t="s">
        <v>704</v>
      </c>
      <c r="I275" s="14">
        <f>SUBTOTAL(9,I3:I273)</f>
        <v>561239.37000000023</v>
      </c>
    </row>
    <row r="276" spans="1:9" ht="13.8" thickTop="1" x14ac:dyDescent="0.25"/>
  </sheetData>
  <sortState xmlns:xlrd2="http://schemas.microsoft.com/office/spreadsheetml/2017/richdata2" ref="A3:I273">
    <sortCondition ref="H3:H273"/>
  </sortState>
  <mergeCells count="1">
    <mergeCell ref="A1:I1"/>
  </mergeCells>
  <pageMargins left="0.78749999999999998" right="0.78749999999999998" top="1.05277777777778" bottom="1.05277777777778" header="0.78749999999999998" footer="0.78749999999999998"/>
  <pageSetup paperSize="9" orientation="portrait" useFirstPageNumber="1" horizontalDpi="300" verticalDpi="300"/>
  <headerFooter>
    <oddHeader>&amp;C&amp;"Times New Roman,Normal"&amp;12&amp;A</oddHeader>
    <oddFooter>&amp;C&amp;"Times New Roman,Normal"&amp;12Página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88B05-C870-442D-813F-0F5A1B3D5A25}">
  <dimension ref="A1:H12"/>
  <sheetViews>
    <sheetView zoomScale="90" zoomScaleNormal="90" workbookViewId="0">
      <selection sqref="A1:H1"/>
    </sheetView>
  </sheetViews>
  <sheetFormatPr baseColWidth="10" defaultColWidth="11.5546875" defaultRowHeight="13.2" outlineLevelRow="2" x14ac:dyDescent="0.25"/>
  <cols>
    <col min="1" max="1" width="18.6640625" customWidth="1"/>
    <col min="2" max="2" width="44.44140625" customWidth="1"/>
    <col min="3" max="3" width="18.6640625" customWidth="1"/>
    <col min="4" max="4" width="11.6640625" customWidth="1"/>
    <col min="5" max="5" width="11.88671875" customWidth="1"/>
    <col min="6" max="6" width="18.6640625" customWidth="1"/>
    <col min="7" max="7" width="30.6640625" customWidth="1"/>
    <col min="8" max="8" width="18.6640625" style="15" customWidth="1"/>
  </cols>
  <sheetData>
    <row r="1" spans="1:8" ht="48.75" customHeight="1" thickBot="1" x14ac:dyDescent="0.3">
      <c r="A1" s="20" t="s">
        <v>760</v>
      </c>
      <c r="B1" s="20"/>
      <c r="C1" s="20"/>
      <c r="D1" s="20"/>
      <c r="E1" s="20"/>
      <c r="F1" s="20"/>
      <c r="G1" s="20"/>
      <c r="H1" s="20"/>
    </row>
    <row r="2" spans="1:8" ht="40.5" customHeight="1" thickTop="1" thickBot="1" x14ac:dyDescent="0.3">
      <c r="A2" s="11" t="s">
        <v>0</v>
      </c>
      <c r="B2" s="11" t="s">
        <v>1</v>
      </c>
      <c r="C2" s="11" t="s">
        <v>2</v>
      </c>
      <c r="D2" s="11" t="s">
        <v>3</v>
      </c>
      <c r="E2" s="11" t="s">
        <v>4</v>
      </c>
      <c r="F2" s="11" t="s">
        <v>754</v>
      </c>
      <c r="G2" s="11" t="s">
        <v>711</v>
      </c>
      <c r="H2" s="12" t="s">
        <v>712</v>
      </c>
    </row>
    <row r="3" spans="1:8" ht="50.25" customHeight="1" outlineLevel="2" thickTop="1" thickBot="1" x14ac:dyDescent="0.3">
      <c r="A3" s="4" t="s">
        <v>735</v>
      </c>
      <c r="B3" s="5" t="s">
        <v>736</v>
      </c>
      <c r="C3" s="6" t="s">
        <v>737</v>
      </c>
      <c r="D3" s="4" t="s">
        <v>24</v>
      </c>
      <c r="E3" s="4">
        <v>3</v>
      </c>
      <c r="F3" s="4" t="s">
        <v>755</v>
      </c>
      <c r="G3" s="4" t="s">
        <v>738</v>
      </c>
      <c r="H3" s="14">
        <v>217.8</v>
      </c>
    </row>
    <row r="4" spans="1:8" ht="50.25" customHeight="1" outlineLevel="1" thickTop="1" thickBot="1" x14ac:dyDescent="0.3">
      <c r="A4" s="21"/>
      <c r="B4" s="22"/>
      <c r="C4" s="22"/>
      <c r="D4" s="22"/>
      <c r="E4" s="22"/>
      <c r="F4" s="23"/>
      <c r="G4" s="13" t="s">
        <v>739</v>
      </c>
      <c r="H4" s="14">
        <f>SUBTOTAL(9,H3:H3)</f>
        <v>217.8</v>
      </c>
    </row>
    <row r="5" spans="1:8" ht="50.25" customHeight="1" outlineLevel="2" thickTop="1" thickBot="1" x14ac:dyDescent="0.3">
      <c r="A5" s="4" t="s">
        <v>740</v>
      </c>
      <c r="B5" s="5" t="s">
        <v>741</v>
      </c>
      <c r="C5" s="6" t="s">
        <v>513</v>
      </c>
      <c r="D5" s="4" t="s">
        <v>67</v>
      </c>
      <c r="E5" s="4">
        <v>1</v>
      </c>
      <c r="F5" s="4" t="s">
        <v>68</v>
      </c>
      <c r="G5" s="4" t="s">
        <v>69</v>
      </c>
      <c r="H5" s="14">
        <v>236.7</v>
      </c>
    </row>
    <row r="6" spans="1:8" ht="50.25" customHeight="1" outlineLevel="1" thickTop="1" thickBot="1" x14ac:dyDescent="0.3">
      <c r="A6" s="21"/>
      <c r="B6" s="22"/>
      <c r="C6" s="22"/>
      <c r="D6" s="22"/>
      <c r="E6" s="22"/>
      <c r="F6" s="23"/>
      <c r="G6" s="13" t="s">
        <v>637</v>
      </c>
      <c r="H6" s="14">
        <f>SUBTOTAL(9,H5:H5)</f>
        <v>236.7</v>
      </c>
    </row>
    <row r="7" spans="1:8" ht="50.25" customHeight="1" outlineLevel="2" thickTop="1" thickBot="1" x14ac:dyDescent="0.3">
      <c r="A7" s="4" t="s">
        <v>742</v>
      </c>
      <c r="B7" s="5" t="s">
        <v>743</v>
      </c>
      <c r="C7" s="6" t="s">
        <v>744</v>
      </c>
      <c r="D7" s="4" t="s">
        <v>24</v>
      </c>
      <c r="E7" s="4">
        <v>3</v>
      </c>
      <c r="F7" s="4" t="s">
        <v>745</v>
      </c>
      <c r="G7" s="4" t="s">
        <v>746</v>
      </c>
      <c r="H7" s="14">
        <v>357.5</v>
      </c>
    </row>
    <row r="8" spans="1:8" ht="50.25" customHeight="1" outlineLevel="1" thickTop="1" thickBot="1" x14ac:dyDescent="0.3">
      <c r="A8" s="21"/>
      <c r="B8" s="22"/>
      <c r="C8" s="22"/>
      <c r="D8" s="22"/>
      <c r="E8" s="22"/>
      <c r="F8" s="23"/>
      <c r="G8" s="13" t="s">
        <v>747</v>
      </c>
      <c r="H8" s="14">
        <f>SUBTOTAL(9,H7:H7)</f>
        <v>357.5</v>
      </c>
    </row>
    <row r="9" spans="1:8" ht="50.25" customHeight="1" outlineLevel="2" thickTop="1" thickBot="1" x14ac:dyDescent="0.3">
      <c r="A9" s="4" t="s">
        <v>748</v>
      </c>
      <c r="B9" s="4" t="s">
        <v>749</v>
      </c>
      <c r="C9" s="6" t="s">
        <v>750</v>
      </c>
      <c r="D9" s="4" t="s">
        <v>24</v>
      </c>
      <c r="E9" s="4">
        <v>1</v>
      </c>
      <c r="F9" s="4" t="s">
        <v>751</v>
      </c>
      <c r="G9" s="4" t="s">
        <v>752</v>
      </c>
      <c r="H9" s="14">
        <v>127.05</v>
      </c>
    </row>
    <row r="10" spans="1:8" ht="50.25" customHeight="1" outlineLevel="1" thickTop="1" thickBot="1" x14ac:dyDescent="0.3">
      <c r="A10" s="21"/>
      <c r="B10" s="22"/>
      <c r="C10" s="22"/>
      <c r="D10" s="22"/>
      <c r="E10" s="22"/>
      <c r="F10" s="23"/>
      <c r="G10" s="13" t="s">
        <v>753</v>
      </c>
      <c r="H10" s="14">
        <f>SUBTOTAL(9,H9:H9)</f>
        <v>127.05</v>
      </c>
    </row>
    <row r="11" spans="1:8" ht="50.25" customHeight="1" thickTop="1" thickBot="1" x14ac:dyDescent="0.3">
      <c r="A11" s="21"/>
      <c r="B11" s="22"/>
      <c r="C11" s="22"/>
      <c r="D11" s="22"/>
      <c r="E11" s="22"/>
      <c r="F11" s="23"/>
      <c r="G11" s="13" t="s">
        <v>704</v>
      </c>
      <c r="H11" s="14">
        <f>SUBTOTAL(9,H3:H9)</f>
        <v>939.05</v>
      </c>
    </row>
    <row r="12" spans="1:8" ht="13.8" thickTop="1" x14ac:dyDescent="0.25"/>
  </sheetData>
  <mergeCells count="6">
    <mergeCell ref="A1:H1"/>
    <mergeCell ref="A10:F10"/>
    <mergeCell ref="A11:F11"/>
    <mergeCell ref="A8:F8"/>
    <mergeCell ref="A6:F6"/>
    <mergeCell ref="A4:F4"/>
  </mergeCells>
  <pageMargins left="0.78749999999999998" right="0.78749999999999998" top="1.05277777777778" bottom="1.05277777777778" header="0.78749999999999998" footer="0.78749999999999998"/>
  <pageSetup paperSize="9" orientation="portrait" useFirstPageNumber="1" horizontalDpi="300" verticalDpi="300"/>
  <headerFooter>
    <oddHeader>&amp;C&amp;"Times New Roman,Normal"&amp;12&amp;A</oddHeader>
    <oddFooter>&amp;C&amp;"Times New Roman,Normal"&amp;12Página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01953-5062-46E6-AFC3-8914D29A07C6}">
  <dimension ref="A1:H6"/>
  <sheetViews>
    <sheetView zoomScale="90" zoomScaleNormal="90" workbookViewId="0">
      <selection activeCell="H5" sqref="H5"/>
    </sheetView>
  </sheetViews>
  <sheetFormatPr baseColWidth="10" defaultColWidth="11.5546875" defaultRowHeight="13.2" outlineLevelRow="2" x14ac:dyDescent="0.25"/>
  <cols>
    <col min="1" max="1" width="18.6640625" customWidth="1"/>
    <col min="2" max="2" width="42" style="1" customWidth="1"/>
    <col min="3" max="3" width="18.6640625" customWidth="1"/>
    <col min="4" max="4" width="11.6640625" customWidth="1"/>
    <col min="5" max="5" width="12.6640625" customWidth="1"/>
    <col min="6" max="6" width="18.6640625" customWidth="1"/>
    <col min="7" max="7" width="30.6640625" style="1" customWidth="1"/>
    <col min="8" max="8" width="18.6640625" style="15" customWidth="1"/>
  </cols>
  <sheetData>
    <row r="1" spans="1:8" ht="48" customHeight="1" thickBot="1" x14ac:dyDescent="0.3">
      <c r="A1" s="24" t="s">
        <v>759</v>
      </c>
      <c r="B1" s="24"/>
      <c r="C1" s="24"/>
      <c r="D1" s="24"/>
      <c r="E1" s="24"/>
      <c r="F1" s="24"/>
      <c r="G1" s="24"/>
      <c r="H1" s="24"/>
    </row>
    <row r="2" spans="1:8" ht="38.25" customHeight="1" thickTop="1" thickBot="1" x14ac:dyDescent="0.3">
      <c r="A2" s="11" t="s">
        <v>0</v>
      </c>
      <c r="B2" s="11" t="s">
        <v>1</v>
      </c>
      <c r="C2" s="11" t="s">
        <v>2</v>
      </c>
      <c r="D2" s="11" t="s">
        <v>3</v>
      </c>
      <c r="E2" s="11" t="s">
        <v>4</v>
      </c>
      <c r="F2" s="11" t="s">
        <v>754</v>
      </c>
      <c r="G2" s="11" t="s">
        <v>711</v>
      </c>
      <c r="H2" s="12" t="s">
        <v>712</v>
      </c>
    </row>
    <row r="3" spans="1:8" ht="45" customHeight="1" outlineLevel="2" thickTop="1" thickBot="1" x14ac:dyDescent="0.3">
      <c r="A3" s="4" t="s">
        <v>756</v>
      </c>
      <c r="B3" s="5" t="s">
        <v>757</v>
      </c>
      <c r="C3" s="6" t="s">
        <v>758</v>
      </c>
      <c r="D3" s="4" t="s">
        <v>41</v>
      </c>
      <c r="E3" s="4">
        <v>1</v>
      </c>
      <c r="F3" s="4" t="s">
        <v>404</v>
      </c>
      <c r="G3" s="5" t="s">
        <v>405</v>
      </c>
      <c r="H3" s="14">
        <v>525.84</v>
      </c>
    </row>
    <row r="4" spans="1:8" ht="45" customHeight="1" outlineLevel="1" thickTop="1" thickBot="1" x14ac:dyDescent="0.3">
      <c r="A4" s="21"/>
      <c r="B4" s="22"/>
      <c r="C4" s="22"/>
      <c r="D4" s="22"/>
      <c r="E4" s="22"/>
      <c r="F4" s="23"/>
      <c r="G4" s="7" t="s">
        <v>675</v>
      </c>
      <c r="H4" s="14">
        <f>SUBTOTAL(9,H3:H3)</f>
        <v>525.84</v>
      </c>
    </row>
    <row r="5" spans="1:8" ht="45" customHeight="1" thickTop="1" thickBot="1" x14ac:dyDescent="0.3">
      <c r="A5" s="21"/>
      <c r="B5" s="22"/>
      <c r="C5" s="22"/>
      <c r="D5" s="22"/>
      <c r="E5" s="22"/>
      <c r="F5" s="23"/>
      <c r="G5" s="7" t="s">
        <v>704</v>
      </c>
      <c r="H5" s="14">
        <f>SUBTOTAL(9,H3:H3)</f>
        <v>525.84</v>
      </c>
    </row>
    <row r="6" spans="1:8" ht="13.8" thickTop="1" x14ac:dyDescent="0.25"/>
  </sheetData>
  <mergeCells count="3">
    <mergeCell ref="A1:H1"/>
    <mergeCell ref="A4:F4"/>
    <mergeCell ref="A5:F5"/>
  </mergeCells>
  <pageMargins left="0.78749999999999998" right="0.78749999999999998" top="1.05277777777778" bottom="1.05277777777778" header="0.78749999999999998" footer="0.78749999999999998"/>
  <pageSetup paperSize="9" orientation="portrait" useFirstPageNumber="1" horizontalDpi="300" verticalDpi="300"/>
  <headerFooter>
    <oddHeader>&amp;C&amp;"Times New Roman,Normal"&amp;12&amp;A</oddHeader>
    <oddFooter>&amp;C&amp;"Times New Roman,Normal"&amp;12Página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114B4-AB7C-47BB-BFA1-2D4F6F91899D}">
  <dimension ref="A1:H3"/>
  <sheetViews>
    <sheetView zoomScale="90" zoomScaleNormal="90" workbookViewId="0">
      <selection activeCell="E22" sqref="E22"/>
    </sheetView>
  </sheetViews>
  <sheetFormatPr baseColWidth="10" defaultRowHeight="13.2" x14ac:dyDescent="0.25"/>
  <cols>
    <col min="1" max="1" width="18.6640625" customWidth="1"/>
    <col min="2" max="2" width="36.109375" customWidth="1"/>
    <col min="3" max="3" width="18.6640625" customWidth="1"/>
    <col min="6" max="6" width="18.6640625" customWidth="1"/>
    <col min="7" max="7" width="20.88671875" customWidth="1"/>
    <col min="8" max="8" width="18.6640625" customWidth="1"/>
  </cols>
  <sheetData>
    <row r="1" spans="1:8" ht="45.75" customHeight="1" thickBot="1" x14ac:dyDescent="0.3">
      <c r="A1" s="25" t="s">
        <v>761</v>
      </c>
      <c r="B1" s="25"/>
      <c r="C1" s="25"/>
      <c r="D1" s="25"/>
      <c r="E1" s="25"/>
      <c r="F1" s="25"/>
      <c r="G1" s="25"/>
      <c r="H1" s="25"/>
    </row>
    <row r="2" spans="1:8" ht="31.5" customHeight="1" thickTop="1" x14ac:dyDescent="0.25">
      <c r="A2" s="11" t="s">
        <v>0</v>
      </c>
      <c r="B2" s="11" t="s">
        <v>1</v>
      </c>
      <c r="C2" s="11" t="s">
        <v>2</v>
      </c>
      <c r="D2" s="11" t="s">
        <v>3</v>
      </c>
      <c r="E2" s="11" t="s">
        <v>4</v>
      </c>
      <c r="F2" s="11" t="s">
        <v>754</v>
      </c>
      <c r="G2" s="11" t="s">
        <v>711</v>
      </c>
      <c r="H2" s="12" t="s">
        <v>712</v>
      </c>
    </row>
    <row r="3" spans="1:8" ht="26.25" customHeight="1" x14ac:dyDescent="0.25">
      <c r="A3" s="26" t="s">
        <v>762</v>
      </c>
      <c r="B3" s="26"/>
      <c r="C3" s="26"/>
      <c r="D3" s="26"/>
      <c r="E3" s="26"/>
      <c r="F3" s="26"/>
      <c r="G3" s="26"/>
      <c r="H3" s="26"/>
    </row>
  </sheetData>
  <mergeCells count="2">
    <mergeCell ref="A1:H1"/>
    <mergeCell ref="A3:H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A4239-9AFE-4140-82C2-6055A211136C}">
  <dimension ref="A1:I88"/>
  <sheetViews>
    <sheetView zoomScale="90" zoomScaleNormal="90" workbookViewId="0">
      <pane ySplit="2" topLeftCell="A3" activePane="bottomLeft" state="frozen"/>
      <selection pane="bottomLeft" sqref="A1:H1"/>
    </sheetView>
  </sheetViews>
  <sheetFormatPr baseColWidth="10" defaultColWidth="11.5546875" defaultRowHeight="13.2" outlineLevelRow="2" x14ac:dyDescent="0.25"/>
  <cols>
    <col min="1" max="1" width="18.6640625" customWidth="1"/>
    <col min="2" max="2" width="42" style="1" customWidth="1"/>
    <col min="3" max="3" width="18.6640625" customWidth="1"/>
    <col min="4" max="4" width="15.6640625" customWidth="1"/>
    <col min="5" max="5" width="13.109375" customWidth="1"/>
    <col min="6" max="6" width="18.6640625" customWidth="1"/>
    <col min="7" max="7" width="35.44140625" style="1" customWidth="1"/>
    <col min="8" max="8" width="18.6640625" style="15" customWidth="1"/>
  </cols>
  <sheetData>
    <row r="1" spans="1:9" ht="42.75" customHeight="1" thickBot="1" x14ac:dyDescent="0.3">
      <c r="A1" s="25" t="s">
        <v>964</v>
      </c>
      <c r="B1" s="25"/>
      <c r="C1" s="25"/>
      <c r="D1" s="25"/>
      <c r="E1" s="25"/>
      <c r="F1" s="25"/>
      <c r="G1" s="25"/>
      <c r="H1" s="25"/>
    </row>
    <row r="2" spans="1:9" ht="29.25" customHeight="1" thickTop="1" thickBot="1" x14ac:dyDescent="0.3">
      <c r="A2" s="11" t="s">
        <v>0</v>
      </c>
      <c r="B2" s="11" t="s">
        <v>1</v>
      </c>
      <c r="C2" s="11" t="s">
        <v>2</v>
      </c>
      <c r="D2" s="11" t="s">
        <v>3</v>
      </c>
      <c r="E2" s="11" t="s">
        <v>4</v>
      </c>
      <c r="F2" s="11" t="s">
        <v>754</v>
      </c>
      <c r="G2" s="11" t="s">
        <v>711</v>
      </c>
      <c r="H2" s="12" t="s">
        <v>712</v>
      </c>
    </row>
    <row r="3" spans="1:9" ht="77.25" customHeight="1" outlineLevel="2" thickTop="1" thickBot="1" x14ac:dyDescent="0.3">
      <c r="A3" s="4" t="s">
        <v>763</v>
      </c>
      <c r="B3" s="5" t="s">
        <v>764</v>
      </c>
      <c r="C3" s="6" t="s">
        <v>8</v>
      </c>
      <c r="D3" s="4" t="s">
        <v>9</v>
      </c>
      <c r="E3" s="4">
        <v>1</v>
      </c>
      <c r="F3" s="4" t="s">
        <v>765</v>
      </c>
      <c r="G3" s="5" t="s">
        <v>766</v>
      </c>
      <c r="H3" s="14">
        <v>300</v>
      </c>
    </row>
    <row r="4" spans="1:9" ht="77.25" customHeight="1" outlineLevel="1" thickTop="1" thickBot="1" x14ac:dyDescent="0.3">
      <c r="A4" s="21"/>
      <c r="B4" s="22"/>
      <c r="C4" s="22"/>
      <c r="D4" s="22"/>
      <c r="E4" s="22"/>
      <c r="F4" s="23"/>
      <c r="G4" s="7" t="s">
        <v>767</v>
      </c>
      <c r="H4" s="14">
        <f>SUBTOTAL(9,H3:H3)</f>
        <v>300</v>
      </c>
    </row>
    <row r="5" spans="1:9" ht="77.25" customHeight="1" outlineLevel="2" thickTop="1" thickBot="1" x14ac:dyDescent="0.3">
      <c r="A5" s="4" t="s">
        <v>768</v>
      </c>
      <c r="B5" s="5" t="s">
        <v>769</v>
      </c>
      <c r="C5" s="6" t="s">
        <v>770</v>
      </c>
      <c r="D5" s="4" t="s">
        <v>9</v>
      </c>
      <c r="E5" s="4">
        <v>1</v>
      </c>
      <c r="F5" s="4" t="s">
        <v>956</v>
      </c>
      <c r="G5" s="5" t="s">
        <v>771</v>
      </c>
      <c r="H5" s="14">
        <v>4537.5</v>
      </c>
      <c r="I5" s="10"/>
    </row>
    <row r="6" spans="1:9" ht="77.25" customHeight="1" outlineLevel="1" thickTop="1" thickBot="1" x14ac:dyDescent="0.3">
      <c r="A6" s="21"/>
      <c r="B6" s="22"/>
      <c r="C6" s="22"/>
      <c r="D6" s="22"/>
      <c r="E6" s="22"/>
      <c r="F6" s="23"/>
      <c r="G6" s="7" t="s">
        <v>772</v>
      </c>
      <c r="H6" s="14">
        <f>SUBTOTAL(9,H5:H5)</f>
        <v>4537.5</v>
      </c>
    </row>
    <row r="7" spans="1:9" ht="77.25" customHeight="1" outlineLevel="2" thickTop="1" thickBot="1" x14ac:dyDescent="0.3">
      <c r="A7" s="4" t="s">
        <v>773</v>
      </c>
      <c r="B7" s="5" t="s">
        <v>774</v>
      </c>
      <c r="C7" s="6" t="s">
        <v>775</v>
      </c>
      <c r="D7" s="4" t="s">
        <v>67</v>
      </c>
      <c r="E7" s="4">
        <v>1</v>
      </c>
      <c r="F7" s="4" t="s">
        <v>776</v>
      </c>
      <c r="G7" s="5" t="s">
        <v>777</v>
      </c>
      <c r="H7" s="14">
        <v>368.02</v>
      </c>
    </row>
    <row r="8" spans="1:9" ht="77.25" customHeight="1" outlineLevel="1" thickTop="1" thickBot="1" x14ac:dyDescent="0.3">
      <c r="A8" s="21"/>
      <c r="B8" s="22"/>
      <c r="C8" s="22"/>
      <c r="D8" s="22"/>
      <c r="E8" s="22"/>
      <c r="F8" s="23"/>
      <c r="G8" s="7" t="s">
        <v>778</v>
      </c>
      <c r="H8" s="14">
        <f>SUBTOTAL(9,H7:H7)</f>
        <v>368.02</v>
      </c>
    </row>
    <row r="9" spans="1:9" ht="77.25" customHeight="1" outlineLevel="2" thickTop="1" thickBot="1" x14ac:dyDescent="0.3">
      <c r="A9" s="4" t="s">
        <v>779</v>
      </c>
      <c r="B9" s="5" t="s">
        <v>780</v>
      </c>
      <c r="C9" s="6" t="s">
        <v>770</v>
      </c>
      <c r="D9" s="4" t="s">
        <v>9</v>
      </c>
      <c r="E9" s="4">
        <v>1</v>
      </c>
      <c r="F9" s="4" t="s">
        <v>781</v>
      </c>
      <c r="G9" s="5" t="s">
        <v>782</v>
      </c>
      <c r="H9" s="14">
        <v>1000</v>
      </c>
    </row>
    <row r="10" spans="1:9" ht="77.25" customHeight="1" outlineLevel="1" thickTop="1" thickBot="1" x14ac:dyDescent="0.3">
      <c r="A10" s="21"/>
      <c r="B10" s="22"/>
      <c r="C10" s="22"/>
      <c r="D10" s="22"/>
      <c r="E10" s="22"/>
      <c r="F10" s="23"/>
      <c r="G10" s="7" t="s">
        <v>783</v>
      </c>
      <c r="H10" s="14">
        <f>SUBTOTAL(9,H9:H9)</f>
        <v>1000</v>
      </c>
    </row>
    <row r="11" spans="1:9" ht="77.25" customHeight="1" outlineLevel="2" thickTop="1" thickBot="1" x14ac:dyDescent="0.3">
      <c r="A11" s="4" t="s">
        <v>784</v>
      </c>
      <c r="B11" s="5" t="s">
        <v>785</v>
      </c>
      <c r="C11" s="6" t="s">
        <v>770</v>
      </c>
      <c r="D11" s="4" t="s">
        <v>9</v>
      </c>
      <c r="E11" s="4">
        <v>1</v>
      </c>
      <c r="F11" s="4" t="s">
        <v>786</v>
      </c>
      <c r="G11" s="5" t="s">
        <v>787</v>
      </c>
      <c r="H11" s="14">
        <v>1000</v>
      </c>
    </row>
    <row r="12" spans="1:9" ht="77.25" customHeight="1" outlineLevel="1" thickTop="1" thickBot="1" x14ac:dyDescent="0.3">
      <c r="A12" s="21"/>
      <c r="B12" s="22"/>
      <c r="C12" s="22"/>
      <c r="D12" s="22"/>
      <c r="E12" s="22"/>
      <c r="F12" s="23"/>
      <c r="G12" s="7" t="s">
        <v>788</v>
      </c>
      <c r="H12" s="14">
        <f>SUBTOTAL(9,H11:H11)</f>
        <v>1000</v>
      </c>
    </row>
    <row r="13" spans="1:9" ht="77.25" customHeight="1" outlineLevel="2" thickTop="1" thickBot="1" x14ac:dyDescent="0.3">
      <c r="A13" s="4" t="s">
        <v>789</v>
      </c>
      <c r="B13" s="5" t="s">
        <v>790</v>
      </c>
      <c r="C13" s="6" t="s">
        <v>750</v>
      </c>
      <c r="D13" s="4" t="s">
        <v>565</v>
      </c>
      <c r="E13" s="4">
        <v>1</v>
      </c>
      <c r="F13" s="4" t="s">
        <v>791</v>
      </c>
      <c r="G13" s="5" t="s">
        <v>792</v>
      </c>
      <c r="H13" s="14">
        <v>2800</v>
      </c>
    </row>
    <row r="14" spans="1:9" ht="77.25" customHeight="1" outlineLevel="1" thickTop="1" thickBot="1" x14ac:dyDescent="0.3">
      <c r="A14" s="21"/>
      <c r="B14" s="22"/>
      <c r="C14" s="22"/>
      <c r="D14" s="22"/>
      <c r="E14" s="22"/>
      <c r="F14" s="23"/>
      <c r="G14" s="7" t="s">
        <v>793</v>
      </c>
      <c r="H14" s="14">
        <f>SUBTOTAL(9,H13:H13)</f>
        <v>2800</v>
      </c>
    </row>
    <row r="15" spans="1:9" ht="77.25" customHeight="1" outlineLevel="2" thickTop="1" thickBot="1" x14ac:dyDescent="0.3">
      <c r="A15" s="4" t="s">
        <v>794</v>
      </c>
      <c r="B15" s="5" t="s">
        <v>795</v>
      </c>
      <c r="C15" s="6" t="s">
        <v>770</v>
      </c>
      <c r="D15" s="4" t="s">
        <v>9</v>
      </c>
      <c r="E15" s="4">
        <v>1</v>
      </c>
      <c r="F15" s="4" t="s">
        <v>957</v>
      </c>
      <c r="G15" s="5" t="s">
        <v>796</v>
      </c>
      <c r="H15" s="14">
        <v>4400</v>
      </c>
      <c r="I15" s="10"/>
    </row>
    <row r="16" spans="1:9" ht="77.25" customHeight="1" outlineLevel="1" thickTop="1" thickBot="1" x14ac:dyDescent="0.3">
      <c r="A16" s="21"/>
      <c r="B16" s="22"/>
      <c r="C16" s="22"/>
      <c r="D16" s="22"/>
      <c r="E16" s="22"/>
      <c r="F16" s="23"/>
      <c r="G16" s="7" t="s">
        <v>797</v>
      </c>
      <c r="H16" s="14">
        <f>SUBTOTAL(9,H15:H15)</f>
        <v>4400</v>
      </c>
    </row>
    <row r="17" spans="1:9" ht="77.25" customHeight="1" outlineLevel="2" thickTop="1" thickBot="1" x14ac:dyDescent="0.3">
      <c r="A17" s="4" t="s">
        <v>798</v>
      </c>
      <c r="B17" s="5" t="s">
        <v>799</v>
      </c>
      <c r="C17" s="6" t="s">
        <v>770</v>
      </c>
      <c r="D17" s="4" t="s">
        <v>9</v>
      </c>
      <c r="E17" s="4">
        <v>1</v>
      </c>
      <c r="F17" s="4" t="s">
        <v>800</v>
      </c>
      <c r="G17" s="5" t="s">
        <v>801</v>
      </c>
      <c r="H17" s="14">
        <v>847</v>
      </c>
    </row>
    <row r="18" spans="1:9" ht="77.25" customHeight="1" outlineLevel="1" thickTop="1" thickBot="1" x14ac:dyDescent="0.3">
      <c r="A18" s="21"/>
      <c r="B18" s="22"/>
      <c r="C18" s="22"/>
      <c r="D18" s="22"/>
      <c r="E18" s="22"/>
      <c r="F18" s="23"/>
      <c r="G18" s="7" t="s">
        <v>802</v>
      </c>
      <c r="H18" s="14">
        <f>SUBTOTAL(9,H17:H17)</f>
        <v>847</v>
      </c>
    </row>
    <row r="19" spans="1:9" ht="77.25" customHeight="1" outlineLevel="2" thickTop="1" thickBot="1" x14ac:dyDescent="0.3">
      <c r="A19" s="4" t="s">
        <v>803</v>
      </c>
      <c r="B19" s="5" t="s">
        <v>804</v>
      </c>
      <c r="C19" s="6" t="s">
        <v>750</v>
      </c>
      <c r="D19" s="4" t="s">
        <v>565</v>
      </c>
      <c r="E19" s="4">
        <v>1</v>
      </c>
      <c r="F19" s="4" t="s">
        <v>805</v>
      </c>
      <c r="G19" s="5" t="s">
        <v>806</v>
      </c>
      <c r="H19" s="14">
        <v>859.1</v>
      </c>
    </row>
    <row r="20" spans="1:9" ht="77.25" customHeight="1" outlineLevel="1" thickTop="1" thickBot="1" x14ac:dyDescent="0.3">
      <c r="A20" s="21"/>
      <c r="B20" s="22"/>
      <c r="C20" s="22"/>
      <c r="D20" s="22"/>
      <c r="E20" s="22"/>
      <c r="F20" s="23"/>
      <c r="G20" s="7" t="s">
        <v>807</v>
      </c>
      <c r="H20" s="14">
        <f>SUBTOTAL(9,H19:H19)</f>
        <v>859.1</v>
      </c>
    </row>
    <row r="21" spans="1:9" ht="77.25" customHeight="1" outlineLevel="2" thickTop="1" thickBot="1" x14ac:dyDescent="0.3">
      <c r="A21" s="4" t="s">
        <v>808</v>
      </c>
      <c r="B21" s="5" t="s">
        <v>809</v>
      </c>
      <c r="C21" s="6" t="s">
        <v>8</v>
      </c>
      <c r="D21" s="4" t="s">
        <v>67</v>
      </c>
      <c r="E21" s="4">
        <v>4</v>
      </c>
      <c r="F21" s="4" t="s">
        <v>958</v>
      </c>
      <c r="G21" s="5" t="s">
        <v>810</v>
      </c>
      <c r="H21" s="14">
        <v>785.59</v>
      </c>
      <c r="I21" s="10"/>
    </row>
    <row r="22" spans="1:9" ht="77.25" customHeight="1" outlineLevel="2" thickTop="1" thickBot="1" x14ac:dyDescent="0.3">
      <c r="A22" s="4" t="s">
        <v>811</v>
      </c>
      <c r="B22" s="5" t="s">
        <v>812</v>
      </c>
      <c r="C22" s="6" t="s">
        <v>77</v>
      </c>
      <c r="D22" s="4" t="s">
        <v>67</v>
      </c>
      <c r="E22" s="4">
        <v>4</v>
      </c>
      <c r="F22" s="4" t="s">
        <v>958</v>
      </c>
      <c r="G22" s="5" t="s">
        <v>810</v>
      </c>
      <c r="H22" s="14">
        <v>323.68</v>
      </c>
      <c r="I22" s="10"/>
    </row>
    <row r="23" spans="1:9" ht="77.25" customHeight="1" outlineLevel="2" thickTop="1" thickBot="1" x14ac:dyDescent="0.3">
      <c r="A23" s="4" t="s">
        <v>813</v>
      </c>
      <c r="B23" s="5" t="s">
        <v>814</v>
      </c>
      <c r="C23" s="6" t="s">
        <v>815</v>
      </c>
      <c r="D23" s="4" t="s">
        <v>67</v>
      </c>
      <c r="E23" s="4">
        <v>4</v>
      </c>
      <c r="F23" s="4" t="s">
        <v>958</v>
      </c>
      <c r="G23" s="5" t="s">
        <v>810</v>
      </c>
      <c r="H23" s="14">
        <v>2079.9899999999998</v>
      </c>
      <c r="I23" s="10"/>
    </row>
    <row r="24" spans="1:9" ht="77.25" customHeight="1" outlineLevel="2" thickTop="1" thickBot="1" x14ac:dyDescent="0.3">
      <c r="A24" s="4" t="s">
        <v>816</v>
      </c>
      <c r="B24" s="5" t="s">
        <v>817</v>
      </c>
      <c r="C24" s="6" t="s">
        <v>750</v>
      </c>
      <c r="D24" s="4" t="s">
        <v>67</v>
      </c>
      <c r="E24" s="4">
        <v>4</v>
      </c>
      <c r="F24" s="4" t="s">
        <v>958</v>
      </c>
      <c r="G24" s="5" t="s">
        <v>810</v>
      </c>
      <c r="H24" s="14">
        <v>684.26</v>
      </c>
      <c r="I24" s="10"/>
    </row>
    <row r="25" spans="1:9" ht="77.25" customHeight="1" outlineLevel="1" thickTop="1" thickBot="1" x14ac:dyDescent="0.3">
      <c r="A25" s="21"/>
      <c r="B25" s="22"/>
      <c r="C25" s="22"/>
      <c r="D25" s="22"/>
      <c r="E25" s="22"/>
      <c r="F25" s="23"/>
      <c r="G25" s="7" t="s">
        <v>818</v>
      </c>
      <c r="H25" s="14">
        <f>SUBTOTAL(9,H21:H24)</f>
        <v>3873.5199999999995</v>
      </c>
    </row>
    <row r="26" spans="1:9" ht="77.25" customHeight="1" outlineLevel="2" thickTop="1" thickBot="1" x14ac:dyDescent="0.3">
      <c r="A26" s="4" t="s">
        <v>819</v>
      </c>
      <c r="B26" s="5" t="s">
        <v>820</v>
      </c>
      <c r="C26" s="6" t="s">
        <v>770</v>
      </c>
      <c r="D26" s="4" t="s">
        <v>9</v>
      </c>
      <c r="E26" s="4">
        <v>1</v>
      </c>
      <c r="F26" s="4" t="s">
        <v>821</v>
      </c>
      <c r="G26" s="5" t="s">
        <v>822</v>
      </c>
      <c r="H26" s="14">
        <v>4840</v>
      </c>
    </row>
    <row r="27" spans="1:9" ht="77.25" customHeight="1" outlineLevel="1" thickTop="1" thickBot="1" x14ac:dyDescent="0.3">
      <c r="A27" s="21"/>
      <c r="B27" s="22"/>
      <c r="C27" s="22"/>
      <c r="D27" s="22"/>
      <c r="E27" s="22"/>
      <c r="F27" s="23"/>
      <c r="G27" s="7" t="s">
        <v>823</v>
      </c>
      <c r="H27" s="14">
        <f>SUBTOTAL(9,H26:H26)</f>
        <v>4840</v>
      </c>
    </row>
    <row r="28" spans="1:9" ht="77.25" customHeight="1" outlineLevel="2" thickTop="1" thickBot="1" x14ac:dyDescent="0.3">
      <c r="A28" s="4" t="s">
        <v>824</v>
      </c>
      <c r="B28" s="5" t="s">
        <v>825</v>
      </c>
      <c r="C28" s="6" t="s">
        <v>77</v>
      </c>
      <c r="D28" s="4" t="s">
        <v>41</v>
      </c>
      <c r="E28" s="4">
        <v>1</v>
      </c>
      <c r="F28" s="4" t="s">
        <v>826</v>
      </c>
      <c r="G28" s="5" t="s">
        <v>827</v>
      </c>
      <c r="H28" s="14">
        <v>3494.96</v>
      </c>
    </row>
    <row r="29" spans="1:9" ht="77.25" customHeight="1" outlineLevel="2" thickTop="1" thickBot="1" x14ac:dyDescent="0.3">
      <c r="A29" s="4" t="s">
        <v>828</v>
      </c>
      <c r="B29" s="5" t="s">
        <v>829</v>
      </c>
      <c r="C29" s="6" t="s">
        <v>775</v>
      </c>
      <c r="D29" s="4" t="s">
        <v>565</v>
      </c>
      <c r="E29" s="4">
        <v>3</v>
      </c>
      <c r="F29" s="4" t="s">
        <v>826</v>
      </c>
      <c r="G29" s="5" t="s">
        <v>827</v>
      </c>
      <c r="H29" s="14">
        <v>17055.560000000001</v>
      </c>
    </row>
    <row r="30" spans="1:9" ht="77.25" customHeight="1" outlineLevel="2" thickTop="1" thickBot="1" x14ac:dyDescent="0.3">
      <c r="A30" s="4" t="s">
        <v>830</v>
      </c>
      <c r="B30" s="5" t="s">
        <v>831</v>
      </c>
      <c r="C30" s="6" t="s">
        <v>408</v>
      </c>
      <c r="D30" s="4" t="s">
        <v>9</v>
      </c>
      <c r="E30" s="4">
        <v>1</v>
      </c>
      <c r="F30" s="4" t="s">
        <v>826</v>
      </c>
      <c r="G30" s="5" t="s">
        <v>827</v>
      </c>
      <c r="H30" s="14">
        <v>999.82</v>
      </c>
    </row>
    <row r="31" spans="1:9" ht="77.25" customHeight="1" outlineLevel="2" thickTop="1" thickBot="1" x14ac:dyDescent="0.3">
      <c r="A31" s="4" t="s">
        <v>832</v>
      </c>
      <c r="B31" s="5" t="s">
        <v>833</v>
      </c>
      <c r="C31" s="6" t="s">
        <v>408</v>
      </c>
      <c r="D31" s="4" t="s">
        <v>9</v>
      </c>
      <c r="E31" s="4">
        <v>1</v>
      </c>
      <c r="F31" s="4" t="s">
        <v>826</v>
      </c>
      <c r="G31" s="5" t="s">
        <v>827</v>
      </c>
      <c r="H31" s="14">
        <v>587.21</v>
      </c>
    </row>
    <row r="32" spans="1:9" ht="77.25" customHeight="1" outlineLevel="1" thickTop="1" thickBot="1" x14ac:dyDescent="0.3">
      <c r="A32" s="21"/>
      <c r="B32" s="22"/>
      <c r="C32" s="22"/>
      <c r="D32" s="22"/>
      <c r="E32" s="22"/>
      <c r="F32" s="23"/>
      <c r="G32" s="7" t="s">
        <v>834</v>
      </c>
      <c r="H32" s="14">
        <f>SUBTOTAL(9,H28:H31)</f>
        <v>22137.55</v>
      </c>
    </row>
    <row r="33" spans="1:9" ht="77.25" customHeight="1" outlineLevel="2" thickTop="1" thickBot="1" x14ac:dyDescent="0.3">
      <c r="A33" s="4" t="s">
        <v>835</v>
      </c>
      <c r="B33" s="5" t="s">
        <v>836</v>
      </c>
      <c r="C33" s="6" t="s">
        <v>770</v>
      </c>
      <c r="D33" s="4" t="s">
        <v>9</v>
      </c>
      <c r="E33" s="4">
        <v>1</v>
      </c>
      <c r="F33" s="4" t="s">
        <v>837</v>
      </c>
      <c r="G33" s="5" t="s">
        <v>838</v>
      </c>
      <c r="H33" s="14">
        <v>54.63</v>
      </c>
    </row>
    <row r="34" spans="1:9" ht="77.25" customHeight="1" outlineLevel="1" thickTop="1" thickBot="1" x14ac:dyDescent="0.3">
      <c r="A34" s="21"/>
      <c r="B34" s="22"/>
      <c r="C34" s="22"/>
      <c r="D34" s="22"/>
      <c r="E34" s="22"/>
      <c r="F34" s="23"/>
      <c r="G34" s="7" t="s">
        <v>839</v>
      </c>
      <c r="H34" s="14">
        <f>SUBTOTAL(9,H33:H33)</f>
        <v>54.63</v>
      </c>
    </row>
    <row r="35" spans="1:9" ht="77.25" customHeight="1" outlineLevel="2" thickTop="1" thickBot="1" x14ac:dyDescent="0.3">
      <c r="A35" s="4" t="s">
        <v>840</v>
      </c>
      <c r="B35" s="5" t="s">
        <v>841</v>
      </c>
      <c r="C35" s="6" t="s">
        <v>770</v>
      </c>
      <c r="D35" s="4" t="s">
        <v>9</v>
      </c>
      <c r="E35" s="4">
        <v>1</v>
      </c>
      <c r="F35" s="4" t="s">
        <v>842</v>
      </c>
      <c r="G35" s="5" t="s">
        <v>843</v>
      </c>
      <c r="H35" s="14">
        <v>3000.8</v>
      </c>
    </row>
    <row r="36" spans="1:9" ht="77.25" customHeight="1" outlineLevel="1" thickTop="1" thickBot="1" x14ac:dyDescent="0.3">
      <c r="A36" s="21"/>
      <c r="B36" s="22"/>
      <c r="C36" s="22"/>
      <c r="D36" s="22"/>
      <c r="E36" s="22"/>
      <c r="F36" s="23"/>
      <c r="G36" s="7" t="s">
        <v>844</v>
      </c>
      <c r="H36" s="14">
        <f>SUBTOTAL(9,H35:H35)</f>
        <v>3000.8</v>
      </c>
    </row>
    <row r="37" spans="1:9" ht="77.25" customHeight="1" outlineLevel="2" thickTop="1" thickBot="1" x14ac:dyDescent="0.3">
      <c r="A37" s="4" t="s">
        <v>845</v>
      </c>
      <c r="B37" s="5" t="s">
        <v>846</v>
      </c>
      <c r="C37" s="6" t="s">
        <v>770</v>
      </c>
      <c r="D37" s="4" t="s">
        <v>9</v>
      </c>
      <c r="E37" s="4">
        <v>3</v>
      </c>
      <c r="F37" s="4" t="s">
        <v>847</v>
      </c>
      <c r="G37" s="5" t="s">
        <v>848</v>
      </c>
      <c r="H37" s="14">
        <v>3905.98</v>
      </c>
    </row>
    <row r="38" spans="1:9" ht="77.25" customHeight="1" outlineLevel="1" thickTop="1" thickBot="1" x14ac:dyDescent="0.3">
      <c r="A38" s="21"/>
      <c r="B38" s="22"/>
      <c r="C38" s="22"/>
      <c r="D38" s="22"/>
      <c r="E38" s="22"/>
      <c r="F38" s="23"/>
      <c r="G38" s="7" t="s">
        <v>849</v>
      </c>
      <c r="H38" s="14">
        <f>SUBTOTAL(9,H37:H37)</f>
        <v>3905.98</v>
      </c>
    </row>
    <row r="39" spans="1:9" ht="77.25" customHeight="1" outlineLevel="2" thickTop="1" thickBot="1" x14ac:dyDescent="0.3">
      <c r="A39" s="4" t="s">
        <v>850</v>
      </c>
      <c r="B39" s="5" t="s">
        <v>851</v>
      </c>
      <c r="C39" s="6" t="s">
        <v>744</v>
      </c>
      <c r="D39" s="4" t="s">
        <v>67</v>
      </c>
      <c r="E39" s="4">
        <v>1</v>
      </c>
      <c r="F39" s="4" t="s">
        <v>852</v>
      </c>
      <c r="G39" s="5" t="s">
        <v>853</v>
      </c>
      <c r="H39" s="14">
        <v>653.4</v>
      </c>
    </row>
    <row r="40" spans="1:9" ht="77.25" customHeight="1" outlineLevel="1" thickTop="1" thickBot="1" x14ac:dyDescent="0.3">
      <c r="A40" s="21"/>
      <c r="B40" s="22"/>
      <c r="C40" s="22"/>
      <c r="D40" s="22"/>
      <c r="E40" s="22"/>
      <c r="F40" s="23"/>
      <c r="G40" s="7" t="s">
        <v>854</v>
      </c>
      <c r="H40" s="14">
        <f>SUBTOTAL(9,H39:H39)</f>
        <v>653.4</v>
      </c>
    </row>
    <row r="41" spans="1:9" ht="77.25" customHeight="1" outlineLevel="2" thickTop="1" thickBot="1" x14ac:dyDescent="0.3">
      <c r="A41" s="4" t="s">
        <v>855</v>
      </c>
      <c r="B41" s="5" t="s">
        <v>856</v>
      </c>
      <c r="C41" s="6" t="s">
        <v>750</v>
      </c>
      <c r="D41" s="4" t="s">
        <v>67</v>
      </c>
      <c r="E41" s="4">
        <v>1</v>
      </c>
      <c r="F41" s="4" t="s">
        <v>857</v>
      </c>
      <c r="G41" s="5" t="s">
        <v>858</v>
      </c>
      <c r="H41" s="14">
        <v>2650</v>
      </c>
    </row>
    <row r="42" spans="1:9" ht="77.25" customHeight="1" outlineLevel="1" thickTop="1" thickBot="1" x14ac:dyDescent="0.3">
      <c r="A42" s="21"/>
      <c r="B42" s="22"/>
      <c r="C42" s="22"/>
      <c r="D42" s="22"/>
      <c r="E42" s="22"/>
      <c r="F42" s="23"/>
      <c r="G42" s="7" t="s">
        <v>859</v>
      </c>
      <c r="H42" s="14">
        <f>SUBTOTAL(9,H41:H41)</f>
        <v>2650</v>
      </c>
    </row>
    <row r="43" spans="1:9" ht="77.25" customHeight="1" outlineLevel="2" thickTop="1" thickBot="1" x14ac:dyDescent="0.3">
      <c r="A43" s="4" t="s">
        <v>860</v>
      </c>
      <c r="B43" s="5" t="s">
        <v>861</v>
      </c>
      <c r="C43" s="6" t="s">
        <v>750</v>
      </c>
      <c r="D43" s="4" t="s">
        <v>9</v>
      </c>
      <c r="E43" s="4">
        <v>1</v>
      </c>
      <c r="F43" s="4" t="s">
        <v>862</v>
      </c>
      <c r="G43" s="5" t="s">
        <v>863</v>
      </c>
      <c r="H43" s="14">
        <v>356.95</v>
      </c>
    </row>
    <row r="44" spans="1:9" ht="77.25" customHeight="1" outlineLevel="1" thickTop="1" thickBot="1" x14ac:dyDescent="0.3">
      <c r="A44" s="21"/>
      <c r="B44" s="22"/>
      <c r="C44" s="22"/>
      <c r="D44" s="22"/>
      <c r="E44" s="22"/>
      <c r="F44" s="23"/>
      <c r="G44" s="7" t="s">
        <v>864</v>
      </c>
      <c r="H44" s="14">
        <f>SUBTOTAL(9,H43:H43)</f>
        <v>356.95</v>
      </c>
    </row>
    <row r="45" spans="1:9" ht="77.25" customHeight="1" outlineLevel="2" thickTop="1" thickBot="1" x14ac:dyDescent="0.3">
      <c r="A45" s="4" t="s">
        <v>865</v>
      </c>
      <c r="B45" s="5" t="s">
        <v>866</v>
      </c>
      <c r="C45" s="6" t="s">
        <v>408</v>
      </c>
      <c r="D45" s="4" t="s">
        <v>9</v>
      </c>
      <c r="E45" s="4">
        <v>1</v>
      </c>
      <c r="F45" s="4" t="s">
        <v>867</v>
      </c>
      <c r="G45" s="5" t="s">
        <v>868</v>
      </c>
      <c r="H45" s="14">
        <v>387.2</v>
      </c>
    </row>
    <row r="46" spans="1:9" ht="77.25" customHeight="1" outlineLevel="1" thickTop="1" thickBot="1" x14ac:dyDescent="0.3">
      <c r="A46" s="21"/>
      <c r="B46" s="22"/>
      <c r="C46" s="22"/>
      <c r="D46" s="22"/>
      <c r="E46" s="22"/>
      <c r="F46" s="23"/>
      <c r="G46" s="7" t="s">
        <v>869</v>
      </c>
      <c r="H46" s="14">
        <f>SUBTOTAL(9,H45:H45)</f>
        <v>387.2</v>
      </c>
    </row>
    <row r="47" spans="1:9" ht="77.25" customHeight="1" outlineLevel="2" thickTop="1" thickBot="1" x14ac:dyDescent="0.3">
      <c r="A47" s="4" t="s">
        <v>870</v>
      </c>
      <c r="B47" s="5" t="s">
        <v>871</v>
      </c>
      <c r="C47" s="6" t="s">
        <v>872</v>
      </c>
      <c r="D47" s="4" t="s">
        <v>9</v>
      </c>
      <c r="E47" s="4">
        <v>1</v>
      </c>
      <c r="F47" s="4" t="s">
        <v>722</v>
      </c>
      <c r="G47" s="5" t="s">
        <v>443</v>
      </c>
      <c r="H47" s="14">
        <v>2783</v>
      </c>
      <c r="I47" s="10"/>
    </row>
    <row r="48" spans="1:9" ht="77.25" customHeight="1" outlineLevel="1" thickTop="1" thickBot="1" x14ac:dyDescent="0.3">
      <c r="A48" s="21"/>
      <c r="B48" s="22"/>
      <c r="C48" s="22"/>
      <c r="D48" s="22"/>
      <c r="E48" s="22"/>
      <c r="F48" s="23"/>
      <c r="G48" s="7" t="s">
        <v>641</v>
      </c>
      <c r="H48" s="14">
        <f>SUBTOTAL(9,H47:H47)</f>
        <v>2783</v>
      </c>
    </row>
    <row r="49" spans="1:9" ht="77.25" customHeight="1" outlineLevel="2" thickTop="1" thickBot="1" x14ac:dyDescent="0.3">
      <c r="A49" s="4" t="s">
        <v>873</v>
      </c>
      <c r="B49" s="5" t="s">
        <v>874</v>
      </c>
      <c r="C49" s="6" t="s">
        <v>770</v>
      </c>
      <c r="D49" s="4" t="s">
        <v>9</v>
      </c>
      <c r="E49" s="4">
        <v>1</v>
      </c>
      <c r="F49" s="4" t="s">
        <v>875</v>
      </c>
      <c r="G49" s="5" t="s">
        <v>876</v>
      </c>
      <c r="H49" s="14">
        <v>2040</v>
      </c>
    </row>
    <row r="50" spans="1:9" ht="77.25" customHeight="1" outlineLevel="1" thickTop="1" thickBot="1" x14ac:dyDescent="0.3">
      <c r="A50" s="21"/>
      <c r="B50" s="22"/>
      <c r="C50" s="22"/>
      <c r="D50" s="22"/>
      <c r="E50" s="22"/>
      <c r="F50" s="23"/>
      <c r="G50" s="7" t="s">
        <v>877</v>
      </c>
      <c r="H50" s="14">
        <f>SUBTOTAL(9,H49:H49)</f>
        <v>2040</v>
      </c>
    </row>
    <row r="51" spans="1:9" ht="77.25" customHeight="1" outlineLevel="2" thickTop="1" thickBot="1" x14ac:dyDescent="0.3">
      <c r="A51" s="4" t="s">
        <v>878</v>
      </c>
      <c r="B51" s="5" t="s">
        <v>879</v>
      </c>
      <c r="C51" s="6" t="s">
        <v>8</v>
      </c>
      <c r="D51" s="4" t="s">
        <v>9</v>
      </c>
      <c r="E51" s="4">
        <v>1</v>
      </c>
      <c r="F51" s="4" t="s">
        <v>959</v>
      </c>
      <c r="G51" s="5" t="s">
        <v>880</v>
      </c>
      <c r="H51" s="14">
        <v>275</v>
      </c>
      <c r="I51" s="10"/>
    </row>
    <row r="52" spans="1:9" ht="77.25" customHeight="1" outlineLevel="2" thickTop="1" thickBot="1" x14ac:dyDescent="0.3">
      <c r="A52" s="4" t="s">
        <v>881</v>
      </c>
      <c r="B52" s="5" t="s">
        <v>882</v>
      </c>
      <c r="C52" s="6" t="s">
        <v>77</v>
      </c>
      <c r="D52" s="4" t="s">
        <v>9</v>
      </c>
      <c r="E52" s="4">
        <v>1</v>
      </c>
      <c r="F52" s="4" t="s">
        <v>959</v>
      </c>
      <c r="G52" s="5" t="s">
        <v>880</v>
      </c>
      <c r="H52" s="14">
        <v>300</v>
      </c>
      <c r="I52" s="10"/>
    </row>
    <row r="53" spans="1:9" ht="77.25" customHeight="1" outlineLevel="1" thickTop="1" thickBot="1" x14ac:dyDescent="0.3">
      <c r="A53" s="21"/>
      <c r="B53" s="22"/>
      <c r="C53" s="22"/>
      <c r="D53" s="22"/>
      <c r="E53" s="22"/>
      <c r="F53" s="23"/>
      <c r="G53" s="7" t="s">
        <v>883</v>
      </c>
      <c r="H53" s="14">
        <f>SUBTOTAL(9,H51:H52)</f>
        <v>575</v>
      </c>
    </row>
    <row r="54" spans="1:9" ht="77.25" customHeight="1" outlineLevel="2" thickTop="1" thickBot="1" x14ac:dyDescent="0.3">
      <c r="A54" s="4" t="s">
        <v>884</v>
      </c>
      <c r="B54" s="5" t="s">
        <v>885</v>
      </c>
      <c r="C54" s="6" t="s">
        <v>8</v>
      </c>
      <c r="D54" s="4" t="s">
        <v>9</v>
      </c>
      <c r="E54" s="4">
        <v>1</v>
      </c>
      <c r="F54" s="4" t="s">
        <v>960</v>
      </c>
      <c r="G54" s="5" t="s">
        <v>886</v>
      </c>
      <c r="H54" s="14">
        <v>275</v>
      </c>
      <c r="I54" s="10"/>
    </row>
    <row r="55" spans="1:9" ht="77.25" customHeight="1" outlineLevel="1" thickTop="1" thickBot="1" x14ac:dyDescent="0.3">
      <c r="A55" s="21"/>
      <c r="B55" s="22"/>
      <c r="C55" s="22"/>
      <c r="D55" s="22"/>
      <c r="E55" s="22"/>
      <c r="F55" s="23"/>
      <c r="G55" s="7" t="s">
        <v>887</v>
      </c>
      <c r="H55" s="14">
        <f>SUBTOTAL(9,H54:H54)</f>
        <v>275</v>
      </c>
    </row>
    <row r="56" spans="1:9" ht="77.25" customHeight="1" outlineLevel="2" thickTop="1" thickBot="1" x14ac:dyDescent="0.3">
      <c r="A56" s="4" t="s">
        <v>888</v>
      </c>
      <c r="B56" s="5" t="s">
        <v>889</v>
      </c>
      <c r="C56" s="6" t="s">
        <v>770</v>
      </c>
      <c r="D56" s="4" t="s">
        <v>24</v>
      </c>
      <c r="E56" s="4">
        <v>3</v>
      </c>
      <c r="F56" s="4" t="s">
        <v>890</v>
      </c>
      <c r="G56" s="5" t="s">
        <v>891</v>
      </c>
      <c r="H56" s="14">
        <v>4721.03</v>
      </c>
    </row>
    <row r="57" spans="1:9" ht="77.25" customHeight="1" outlineLevel="1" thickTop="1" thickBot="1" x14ac:dyDescent="0.3">
      <c r="A57" s="21"/>
      <c r="B57" s="22"/>
      <c r="C57" s="22"/>
      <c r="D57" s="22"/>
      <c r="E57" s="22"/>
      <c r="F57" s="23"/>
      <c r="G57" s="7" t="s">
        <v>892</v>
      </c>
      <c r="H57" s="14">
        <f>SUBTOTAL(9,H56:H56)</f>
        <v>4721.03</v>
      </c>
    </row>
    <row r="58" spans="1:9" ht="77.25" customHeight="1" outlineLevel="2" thickTop="1" thickBot="1" x14ac:dyDescent="0.3">
      <c r="A58" s="4" t="s">
        <v>893</v>
      </c>
      <c r="B58" s="5" t="s">
        <v>894</v>
      </c>
      <c r="C58" s="6" t="s">
        <v>744</v>
      </c>
      <c r="D58" s="4" t="s">
        <v>9</v>
      </c>
      <c r="E58" s="4">
        <v>1</v>
      </c>
      <c r="F58" s="4" t="s">
        <v>154</v>
      </c>
      <c r="G58" s="5" t="s">
        <v>155</v>
      </c>
      <c r="H58" s="14">
        <v>12320</v>
      </c>
    </row>
    <row r="59" spans="1:9" ht="77.25" customHeight="1" outlineLevel="1" thickTop="1" thickBot="1" x14ac:dyDescent="0.3">
      <c r="A59" s="21"/>
      <c r="B59" s="22"/>
      <c r="C59" s="22"/>
      <c r="D59" s="22"/>
      <c r="E59" s="22"/>
      <c r="F59" s="23"/>
      <c r="G59" s="7" t="s">
        <v>663</v>
      </c>
      <c r="H59" s="14">
        <f>SUBTOTAL(9,H58:H58)</f>
        <v>12320</v>
      </c>
    </row>
    <row r="60" spans="1:9" ht="77.25" customHeight="1" outlineLevel="2" thickTop="1" thickBot="1" x14ac:dyDescent="0.3">
      <c r="A60" s="4" t="s">
        <v>895</v>
      </c>
      <c r="B60" s="5" t="s">
        <v>896</v>
      </c>
      <c r="C60" s="6" t="s">
        <v>8</v>
      </c>
      <c r="D60" s="4" t="s">
        <v>9</v>
      </c>
      <c r="E60" s="4">
        <v>1</v>
      </c>
      <c r="F60" s="4" t="s">
        <v>897</v>
      </c>
      <c r="G60" s="5" t="s">
        <v>898</v>
      </c>
      <c r="H60" s="17">
        <v>275</v>
      </c>
    </row>
    <row r="61" spans="1:9" ht="77.25" customHeight="1" outlineLevel="1" thickTop="1" thickBot="1" x14ac:dyDescent="0.3">
      <c r="A61" s="21"/>
      <c r="B61" s="22"/>
      <c r="C61" s="22"/>
      <c r="D61" s="22"/>
      <c r="E61" s="22"/>
      <c r="F61" s="23"/>
      <c r="G61" s="7" t="s">
        <v>899</v>
      </c>
      <c r="H61" s="14">
        <f>SUBTOTAL(9,H60:H60)</f>
        <v>275</v>
      </c>
    </row>
    <row r="62" spans="1:9" ht="77.25" customHeight="1" outlineLevel="2" thickTop="1" thickBot="1" x14ac:dyDescent="0.3">
      <c r="A62" s="4" t="s">
        <v>900</v>
      </c>
      <c r="B62" s="5" t="s">
        <v>901</v>
      </c>
      <c r="C62" s="6" t="s">
        <v>770</v>
      </c>
      <c r="D62" s="4" t="s">
        <v>9</v>
      </c>
      <c r="E62" s="4">
        <v>1</v>
      </c>
      <c r="F62" s="4" t="s">
        <v>902</v>
      </c>
      <c r="G62" s="5" t="s">
        <v>903</v>
      </c>
      <c r="H62" s="14">
        <v>968</v>
      </c>
    </row>
    <row r="63" spans="1:9" ht="77.25" customHeight="1" outlineLevel="1" thickTop="1" thickBot="1" x14ac:dyDescent="0.3">
      <c r="A63" s="21"/>
      <c r="B63" s="22"/>
      <c r="C63" s="22"/>
      <c r="D63" s="22"/>
      <c r="E63" s="22"/>
      <c r="F63" s="23"/>
      <c r="G63" s="7" t="s">
        <v>904</v>
      </c>
      <c r="H63" s="14">
        <f>SUBTOTAL(9,H62:H62)</f>
        <v>968</v>
      </c>
    </row>
    <row r="64" spans="1:9" ht="77.25" customHeight="1" outlineLevel="2" thickTop="1" thickBot="1" x14ac:dyDescent="0.3">
      <c r="A64" s="4" t="s">
        <v>905</v>
      </c>
      <c r="B64" s="5" t="s">
        <v>906</v>
      </c>
      <c r="C64" s="4" t="s">
        <v>513</v>
      </c>
      <c r="D64" s="4" t="s">
        <v>565</v>
      </c>
      <c r="E64" s="4">
        <v>3</v>
      </c>
      <c r="F64" s="4" t="s">
        <v>907</v>
      </c>
      <c r="G64" s="5" t="s">
        <v>908</v>
      </c>
      <c r="H64" s="14">
        <v>6268.46</v>
      </c>
    </row>
    <row r="65" spans="1:9" ht="77.25" customHeight="1" outlineLevel="1" thickTop="1" thickBot="1" x14ac:dyDescent="0.3">
      <c r="A65" s="21"/>
      <c r="B65" s="22"/>
      <c r="C65" s="22"/>
      <c r="D65" s="22"/>
      <c r="E65" s="22"/>
      <c r="F65" s="23"/>
      <c r="G65" s="7" t="s">
        <v>909</v>
      </c>
      <c r="H65" s="14">
        <f>SUBTOTAL(9,H64:H64)</f>
        <v>6268.46</v>
      </c>
    </row>
    <row r="66" spans="1:9" ht="77.25" customHeight="1" outlineLevel="2" thickTop="1" thickBot="1" x14ac:dyDescent="0.3">
      <c r="A66" s="4" t="s">
        <v>910</v>
      </c>
      <c r="B66" s="5" t="s">
        <v>911</v>
      </c>
      <c r="C66" s="6" t="s">
        <v>770</v>
      </c>
      <c r="D66" s="4" t="s">
        <v>9</v>
      </c>
      <c r="E66" s="4">
        <v>1</v>
      </c>
      <c r="F66" s="4" t="s">
        <v>912</v>
      </c>
      <c r="G66" s="5" t="s">
        <v>913</v>
      </c>
      <c r="H66" s="14">
        <v>1000</v>
      </c>
    </row>
    <row r="67" spans="1:9" ht="77.25" customHeight="1" outlineLevel="1" thickTop="1" thickBot="1" x14ac:dyDescent="0.3">
      <c r="A67" s="21"/>
      <c r="B67" s="22"/>
      <c r="C67" s="22"/>
      <c r="D67" s="22"/>
      <c r="E67" s="22"/>
      <c r="F67" s="23"/>
      <c r="G67" s="7" t="s">
        <v>914</v>
      </c>
      <c r="H67" s="14">
        <f>SUBTOTAL(9,H66:H66)</f>
        <v>1000</v>
      </c>
    </row>
    <row r="68" spans="1:9" ht="77.25" customHeight="1" outlineLevel="2" thickTop="1" thickBot="1" x14ac:dyDescent="0.3">
      <c r="A68" s="4" t="s">
        <v>915</v>
      </c>
      <c r="B68" s="5" t="s">
        <v>916</v>
      </c>
      <c r="C68" s="6" t="s">
        <v>744</v>
      </c>
      <c r="D68" s="4" t="s">
        <v>9</v>
      </c>
      <c r="E68" s="4">
        <v>2</v>
      </c>
      <c r="F68" s="4" t="s">
        <v>961</v>
      </c>
      <c r="G68" s="5" t="s">
        <v>917</v>
      </c>
      <c r="H68" s="14">
        <v>4209.2299999999996</v>
      </c>
      <c r="I68" s="10"/>
    </row>
    <row r="69" spans="1:9" ht="77.25" customHeight="1" outlineLevel="1" thickTop="1" thickBot="1" x14ac:dyDescent="0.3">
      <c r="A69" s="21"/>
      <c r="B69" s="22"/>
      <c r="C69" s="22"/>
      <c r="D69" s="22"/>
      <c r="E69" s="22"/>
      <c r="F69" s="23"/>
      <c r="G69" s="7" t="s">
        <v>918</v>
      </c>
      <c r="H69" s="14">
        <f>SUBTOTAL(9,H68:H68)</f>
        <v>4209.2299999999996</v>
      </c>
    </row>
    <row r="70" spans="1:9" ht="77.25" customHeight="1" outlineLevel="2" thickTop="1" thickBot="1" x14ac:dyDescent="0.3">
      <c r="A70" s="4" t="s">
        <v>919</v>
      </c>
      <c r="B70" s="5" t="s">
        <v>920</v>
      </c>
      <c r="C70" s="6" t="s">
        <v>770</v>
      </c>
      <c r="D70" s="4" t="s">
        <v>9</v>
      </c>
      <c r="E70" s="4">
        <v>1</v>
      </c>
      <c r="F70" s="4" t="s">
        <v>962</v>
      </c>
      <c r="G70" s="5" t="s">
        <v>921</v>
      </c>
      <c r="H70" s="14">
        <v>3872</v>
      </c>
      <c r="I70" s="10"/>
    </row>
    <row r="71" spans="1:9" ht="77.25" customHeight="1" outlineLevel="1" thickTop="1" thickBot="1" x14ac:dyDescent="0.3">
      <c r="A71" s="21"/>
      <c r="B71" s="22"/>
      <c r="C71" s="22"/>
      <c r="D71" s="22"/>
      <c r="E71" s="22"/>
      <c r="F71" s="23"/>
      <c r="G71" s="7" t="s">
        <v>922</v>
      </c>
      <c r="H71" s="14">
        <f>SUBTOTAL(9,H70:H70)</f>
        <v>3872</v>
      </c>
    </row>
    <row r="72" spans="1:9" ht="77.25" customHeight="1" outlineLevel="2" thickTop="1" thickBot="1" x14ac:dyDescent="0.3">
      <c r="A72" s="4" t="s">
        <v>923</v>
      </c>
      <c r="B72" s="5" t="s">
        <v>924</v>
      </c>
      <c r="C72" s="6" t="s">
        <v>408</v>
      </c>
      <c r="D72" s="4" t="s">
        <v>9</v>
      </c>
      <c r="E72" s="4">
        <v>3</v>
      </c>
      <c r="F72" s="4" t="s">
        <v>925</v>
      </c>
      <c r="G72" s="5" t="s">
        <v>926</v>
      </c>
      <c r="H72" s="14">
        <v>1834.8</v>
      </c>
    </row>
    <row r="73" spans="1:9" ht="77.25" customHeight="1" outlineLevel="1" thickTop="1" thickBot="1" x14ac:dyDescent="0.3">
      <c r="A73" s="21"/>
      <c r="B73" s="22"/>
      <c r="C73" s="22"/>
      <c r="D73" s="22"/>
      <c r="E73" s="22"/>
      <c r="F73" s="23"/>
      <c r="G73" s="7" t="s">
        <v>927</v>
      </c>
      <c r="H73" s="14">
        <f>SUBTOTAL(9,H72:H72)</f>
        <v>1834.8</v>
      </c>
    </row>
    <row r="74" spans="1:9" ht="77.25" customHeight="1" outlineLevel="2" thickTop="1" thickBot="1" x14ac:dyDescent="0.3">
      <c r="A74" s="4" t="s">
        <v>928</v>
      </c>
      <c r="B74" s="5" t="s">
        <v>929</v>
      </c>
      <c r="C74" s="6" t="s">
        <v>775</v>
      </c>
      <c r="D74" s="4" t="s">
        <v>9</v>
      </c>
      <c r="E74" s="4">
        <v>1</v>
      </c>
      <c r="F74" s="4" t="s">
        <v>930</v>
      </c>
      <c r="G74" s="5" t="s">
        <v>931</v>
      </c>
      <c r="H74" s="14">
        <v>580.79999999999995</v>
      </c>
    </row>
    <row r="75" spans="1:9" ht="77.25" customHeight="1" outlineLevel="1" thickTop="1" thickBot="1" x14ac:dyDescent="0.3">
      <c r="A75" s="21"/>
      <c r="B75" s="22"/>
      <c r="C75" s="22"/>
      <c r="D75" s="22"/>
      <c r="E75" s="22"/>
      <c r="F75" s="23"/>
      <c r="G75" s="7" t="s">
        <v>932</v>
      </c>
      <c r="H75" s="14">
        <f>SUBTOTAL(9,H74:H74)</f>
        <v>580.79999999999995</v>
      </c>
    </row>
    <row r="76" spans="1:9" ht="77.25" customHeight="1" outlineLevel="2" thickTop="1" thickBot="1" x14ac:dyDescent="0.3">
      <c r="A76" s="4" t="s">
        <v>933</v>
      </c>
      <c r="B76" s="5" t="s">
        <v>934</v>
      </c>
      <c r="C76" s="6" t="s">
        <v>775</v>
      </c>
      <c r="D76" s="4" t="s">
        <v>511</v>
      </c>
      <c r="E76" s="4">
        <v>1</v>
      </c>
      <c r="F76" s="4" t="s">
        <v>91</v>
      </c>
      <c r="G76" s="5" t="s">
        <v>92</v>
      </c>
      <c r="H76" s="14">
        <v>6000</v>
      </c>
    </row>
    <row r="77" spans="1:9" ht="77.25" customHeight="1" outlineLevel="1" thickTop="1" thickBot="1" x14ac:dyDescent="0.3">
      <c r="A77" s="21"/>
      <c r="B77" s="22"/>
      <c r="C77" s="22"/>
      <c r="D77" s="22"/>
      <c r="E77" s="22"/>
      <c r="F77" s="23"/>
      <c r="G77" s="7" t="s">
        <v>687</v>
      </c>
      <c r="H77" s="14">
        <f>SUBTOTAL(9,H76:H76)</f>
        <v>6000</v>
      </c>
    </row>
    <row r="78" spans="1:9" ht="77.25" customHeight="1" outlineLevel="2" thickTop="1" thickBot="1" x14ac:dyDescent="0.3">
      <c r="A78" s="4" t="s">
        <v>935</v>
      </c>
      <c r="B78" s="5" t="s">
        <v>936</v>
      </c>
      <c r="C78" s="6" t="s">
        <v>750</v>
      </c>
      <c r="D78" s="4" t="s">
        <v>565</v>
      </c>
      <c r="E78" s="4">
        <v>1</v>
      </c>
      <c r="F78" s="4" t="s">
        <v>937</v>
      </c>
      <c r="G78" s="5" t="s">
        <v>938</v>
      </c>
      <c r="H78" s="14">
        <v>968.8</v>
      </c>
    </row>
    <row r="79" spans="1:9" ht="77.25" customHeight="1" outlineLevel="1" thickTop="1" thickBot="1" x14ac:dyDescent="0.3">
      <c r="A79" s="21"/>
      <c r="B79" s="22"/>
      <c r="C79" s="22"/>
      <c r="D79" s="22"/>
      <c r="E79" s="22"/>
      <c r="F79" s="23"/>
      <c r="G79" s="7" t="s">
        <v>939</v>
      </c>
      <c r="H79" s="14">
        <f>SUBTOTAL(9,H78:H78)</f>
        <v>968.8</v>
      </c>
    </row>
    <row r="80" spans="1:9" ht="77.25" customHeight="1" outlineLevel="2" thickTop="1" thickBot="1" x14ac:dyDescent="0.3">
      <c r="A80" s="4" t="s">
        <v>940</v>
      </c>
      <c r="B80" s="5" t="s">
        <v>941</v>
      </c>
      <c r="C80" s="6" t="s">
        <v>8</v>
      </c>
      <c r="D80" s="4" t="s">
        <v>9</v>
      </c>
      <c r="E80" s="4">
        <v>1</v>
      </c>
      <c r="F80" s="4" t="s">
        <v>963</v>
      </c>
      <c r="G80" s="5" t="s">
        <v>942</v>
      </c>
      <c r="H80" s="14">
        <v>275</v>
      </c>
      <c r="I80" s="10"/>
    </row>
    <row r="81" spans="1:8" ht="77.25" customHeight="1" outlineLevel="1" thickTop="1" thickBot="1" x14ac:dyDescent="0.3">
      <c r="A81" s="21"/>
      <c r="B81" s="22"/>
      <c r="C81" s="22"/>
      <c r="D81" s="22"/>
      <c r="E81" s="22"/>
      <c r="F81" s="23"/>
      <c r="G81" s="7" t="s">
        <v>943</v>
      </c>
      <c r="H81" s="14">
        <f>SUBTOTAL(9,H80:H80)</f>
        <v>275</v>
      </c>
    </row>
    <row r="82" spans="1:8" ht="77.25" customHeight="1" outlineLevel="2" thickTop="1" thickBot="1" x14ac:dyDescent="0.3">
      <c r="A82" s="4" t="s">
        <v>944</v>
      </c>
      <c r="B82" s="5" t="s">
        <v>945</v>
      </c>
      <c r="C82" s="6" t="s">
        <v>750</v>
      </c>
      <c r="D82" s="4" t="s">
        <v>9</v>
      </c>
      <c r="E82" s="4">
        <v>1</v>
      </c>
      <c r="F82" s="4" t="s">
        <v>946</v>
      </c>
      <c r="G82" s="5" t="s">
        <v>947</v>
      </c>
      <c r="H82" s="14">
        <v>540.87</v>
      </c>
    </row>
    <row r="83" spans="1:8" ht="77.25" customHeight="1" outlineLevel="1" thickTop="1" thickBot="1" x14ac:dyDescent="0.3">
      <c r="A83" s="21"/>
      <c r="B83" s="22"/>
      <c r="C83" s="22"/>
      <c r="D83" s="22"/>
      <c r="E83" s="22"/>
      <c r="F83" s="23"/>
      <c r="G83" s="7" t="s">
        <v>948</v>
      </c>
      <c r="H83" s="14">
        <f>SUBTOTAL(9,H82:H82)</f>
        <v>540.87</v>
      </c>
    </row>
    <row r="84" spans="1:8" ht="77.25" customHeight="1" outlineLevel="2" thickTop="1" thickBot="1" x14ac:dyDescent="0.3">
      <c r="A84" s="4" t="s">
        <v>949</v>
      </c>
      <c r="B84" s="5" t="s">
        <v>950</v>
      </c>
      <c r="C84" s="6" t="s">
        <v>8</v>
      </c>
      <c r="D84" s="4" t="s">
        <v>9</v>
      </c>
      <c r="E84" s="4">
        <v>2</v>
      </c>
      <c r="F84" s="4" t="s">
        <v>951</v>
      </c>
      <c r="G84" s="5" t="s">
        <v>952</v>
      </c>
      <c r="H84" s="14">
        <v>766.7</v>
      </c>
    </row>
    <row r="85" spans="1:8" ht="77.25" customHeight="1" outlineLevel="2" thickTop="1" thickBot="1" x14ac:dyDescent="0.3">
      <c r="A85" s="4" t="s">
        <v>953</v>
      </c>
      <c r="B85" s="5" t="s">
        <v>954</v>
      </c>
      <c r="C85" s="6" t="s">
        <v>872</v>
      </c>
      <c r="D85" s="4" t="s">
        <v>9</v>
      </c>
      <c r="E85" s="4">
        <v>1</v>
      </c>
      <c r="F85" s="4" t="s">
        <v>951</v>
      </c>
      <c r="G85" s="5" t="s">
        <v>952</v>
      </c>
      <c r="H85" s="14">
        <v>651.20000000000005</v>
      </c>
    </row>
    <row r="86" spans="1:8" ht="77.25" customHeight="1" outlineLevel="1" thickTop="1" thickBot="1" x14ac:dyDescent="0.3">
      <c r="A86" s="21"/>
      <c r="B86" s="22"/>
      <c r="C86" s="22"/>
      <c r="D86" s="22"/>
      <c r="E86" s="22"/>
      <c r="F86" s="23"/>
      <c r="G86" s="7" t="s">
        <v>955</v>
      </c>
      <c r="H86" s="14">
        <f>SUBTOTAL(9,H84:H85)</f>
        <v>1417.9</v>
      </c>
    </row>
    <row r="87" spans="1:8" ht="77.25" customHeight="1" thickTop="1" thickBot="1" x14ac:dyDescent="0.3">
      <c r="A87" s="21"/>
      <c r="B87" s="22"/>
      <c r="C87" s="22"/>
      <c r="D87" s="22"/>
      <c r="E87" s="22"/>
      <c r="F87" s="23"/>
      <c r="G87" s="7" t="s">
        <v>704</v>
      </c>
      <c r="H87" s="14">
        <f>SUBTOTAL(9,H3:H85)</f>
        <v>108896.54</v>
      </c>
    </row>
    <row r="88" spans="1:8" ht="13.8" thickTop="1" x14ac:dyDescent="0.25"/>
  </sheetData>
  <mergeCells count="40">
    <mergeCell ref="A12:F12"/>
    <mergeCell ref="A1:H1"/>
    <mergeCell ref="A4:F4"/>
    <mergeCell ref="A6:F6"/>
    <mergeCell ref="A8:F8"/>
    <mergeCell ref="A10:F10"/>
    <mergeCell ref="A42:F42"/>
    <mergeCell ref="A14:F14"/>
    <mergeCell ref="A16:F16"/>
    <mergeCell ref="A18:F18"/>
    <mergeCell ref="A20:F20"/>
    <mergeCell ref="A25:F25"/>
    <mergeCell ref="A27:F27"/>
    <mergeCell ref="A32:F32"/>
    <mergeCell ref="A34:F34"/>
    <mergeCell ref="A36:F36"/>
    <mergeCell ref="A38:F38"/>
    <mergeCell ref="A40:F40"/>
    <mergeCell ref="A67:F67"/>
    <mergeCell ref="A44:F44"/>
    <mergeCell ref="A46:F46"/>
    <mergeCell ref="A48:F48"/>
    <mergeCell ref="A50:F50"/>
    <mergeCell ref="A53:F53"/>
    <mergeCell ref="A55:F55"/>
    <mergeCell ref="A57:F57"/>
    <mergeCell ref="A59:F59"/>
    <mergeCell ref="A61:F61"/>
    <mergeCell ref="A63:F63"/>
    <mergeCell ref="A65:F65"/>
    <mergeCell ref="A81:F81"/>
    <mergeCell ref="A83:F83"/>
    <mergeCell ref="A86:F86"/>
    <mergeCell ref="A87:F87"/>
    <mergeCell ref="A69:F69"/>
    <mergeCell ref="A71:F71"/>
    <mergeCell ref="A73:F73"/>
    <mergeCell ref="A75:F75"/>
    <mergeCell ref="A77:F77"/>
    <mergeCell ref="A79:F79"/>
  </mergeCells>
  <pageMargins left="0.78749999999999998" right="0.78749999999999998" top="1.05277777777778" bottom="1.05277777777778" header="0.78749999999999998" footer="0.78749999999999998"/>
  <pageSetup paperSize="9" orientation="portrait" useFirstPageNumber="1" horizontalDpi="300" verticalDpi="300"/>
  <headerFooter>
    <oddHeader>&amp;C&amp;"Times New Roman,Normal"&amp;12&amp;A</oddHeader>
    <oddFooter>&amp;C&amp;"Times New Roman,Normal"&amp;12Página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2885F-86D4-4727-96EA-7BEE8DAE9C50}">
  <dimension ref="A1:H12"/>
  <sheetViews>
    <sheetView zoomScale="90" zoomScaleNormal="90" workbookViewId="0">
      <selection sqref="A1:H1"/>
    </sheetView>
  </sheetViews>
  <sheetFormatPr baseColWidth="10" defaultColWidth="11.5546875" defaultRowHeight="13.2" outlineLevelRow="2" x14ac:dyDescent="0.25"/>
  <cols>
    <col min="1" max="1" width="18.6640625" customWidth="1"/>
    <col min="2" max="2" width="42" style="1" customWidth="1"/>
    <col min="3" max="3" width="18.6640625" customWidth="1"/>
    <col min="4" max="4" width="11.6640625" customWidth="1"/>
    <col min="5" max="5" width="14.44140625" customWidth="1"/>
    <col min="6" max="6" width="18.6640625" customWidth="1"/>
    <col min="7" max="7" width="30.6640625" style="1" customWidth="1"/>
    <col min="8" max="8" width="18.6640625" style="15" customWidth="1"/>
  </cols>
  <sheetData>
    <row r="1" spans="1:8" ht="48.75" customHeight="1" thickBot="1" x14ac:dyDescent="0.3">
      <c r="A1" s="25" t="s">
        <v>987</v>
      </c>
      <c r="B1" s="25"/>
      <c r="C1" s="25"/>
      <c r="D1" s="25"/>
      <c r="E1" s="25"/>
      <c r="F1" s="25"/>
      <c r="G1" s="25"/>
      <c r="H1" s="25"/>
    </row>
    <row r="2" spans="1:8" ht="33.75" customHeight="1" thickTop="1" thickBot="1" x14ac:dyDescent="0.3">
      <c r="A2" s="11" t="s">
        <v>0</v>
      </c>
      <c r="B2" s="11" t="s">
        <v>1</v>
      </c>
      <c r="C2" s="11" t="s">
        <v>2</v>
      </c>
      <c r="D2" s="11" t="s">
        <v>3</v>
      </c>
      <c r="E2" s="11" t="s">
        <v>4</v>
      </c>
      <c r="F2" s="11" t="s">
        <v>754</v>
      </c>
      <c r="G2" s="11" t="s">
        <v>711</v>
      </c>
      <c r="H2" s="12" t="s">
        <v>712</v>
      </c>
    </row>
    <row r="3" spans="1:8" ht="47.25" customHeight="1" outlineLevel="2" thickTop="1" thickBot="1" x14ac:dyDescent="0.3">
      <c r="A3" s="4" t="s">
        <v>965</v>
      </c>
      <c r="B3" s="5" t="s">
        <v>966</v>
      </c>
      <c r="C3" s="8">
        <v>45912</v>
      </c>
      <c r="D3" s="4" t="s">
        <v>41</v>
      </c>
      <c r="E3" s="4">
        <v>1</v>
      </c>
      <c r="F3" s="4" t="s">
        <v>967</v>
      </c>
      <c r="G3" s="5" t="s">
        <v>968</v>
      </c>
      <c r="H3" s="14">
        <v>99.52</v>
      </c>
    </row>
    <row r="4" spans="1:8" ht="47.25" customHeight="1" outlineLevel="1" thickTop="1" thickBot="1" x14ac:dyDescent="0.3">
      <c r="A4" s="21"/>
      <c r="B4" s="22"/>
      <c r="C4" s="22"/>
      <c r="D4" s="22"/>
      <c r="E4" s="22"/>
      <c r="F4" s="23"/>
      <c r="G4" s="7" t="s">
        <v>969</v>
      </c>
      <c r="H4" s="14">
        <f>SUBTOTAL(9,H3:H3)</f>
        <v>99.52</v>
      </c>
    </row>
    <row r="5" spans="1:8" ht="47.25" customHeight="1" outlineLevel="2" thickTop="1" thickBot="1" x14ac:dyDescent="0.3">
      <c r="A5" s="4" t="s">
        <v>970</v>
      </c>
      <c r="B5" s="5" t="s">
        <v>971</v>
      </c>
      <c r="C5" s="6" t="s">
        <v>972</v>
      </c>
      <c r="D5" s="4" t="s">
        <v>78</v>
      </c>
      <c r="E5" s="4">
        <v>1</v>
      </c>
      <c r="F5" s="4" t="s">
        <v>973</v>
      </c>
      <c r="G5" s="5" t="s">
        <v>974</v>
      </c>
      <c r="H5" s="14">
        <v>229.05</v>
      </c>
    </row>
    <row r="6" spans="1:8" ht="47.25" customHeight="1" outlineLevel="1" thickTop="1" thickBot="1" x14ac:dyDescent="0.3">
      <c r="A6" s="21"/>
      <c r="B6" s="22"/>
      <c r="C6" s="22"/>
      <c r="D6" s="22"/>
      <c r="E6" s="22"/>
      <c r="F6" s="23"/>
      <c r="G6" s="7" t="s">
        <v>975</v>
      </c>
      <c r="H6" s="14">
        <f>SUBTOTAL(9,H5:H5)</f>
        <v>229.05</v>
      </c>
    </row>
    <row r="7" spans="1:8" ht="47.25" customHeight="1" outlineLevel="2" thickTop="1" thickBot="1" x14ac:dyDescent="0.3">
      <c r="A7" s="4" t="s">
        <v>976</v>
      </c>
      <c r="B7" s="5" t="s">
        <v>977</v>
      </c>
      <c r="C7" s="6" t="s">
        <v>513</v>
      </c>
      <c r="D7" s="4" t="s">
        <v>58</v>
      </c>
      <c r="E7" s="4">
        <v>1</v>
      </c>
      <c r="F7" s="4" t="s">
        <v>978</v>
      </c>
      <c r="G7" s="5" t="s">
        <v>979</v>
      </c>
      <c r="H7" s="14">
        <v>477.36</v>
      </c>
    </row>
    <row r="8" spans="1:8" ht="47.25" customHeight="1" outlineLevel="1" thickTop="1" thickBot="1" x14ac:dyDescent="0.3">
      <c r="A8" s="21"/>
      <c r="B8" s="22"/>
      <c r="C8" s="22"/>
      <c r="D8" s="22"/>
      <c r="E8" s="22"/>
      <c r="F8" s="23"/>
      <c r="G8" s="7" t="s">
        <v>980</v>
      </c>
      <c r="H8" s="14">
        <f>SUBTOTAL(9,H7:H7)</f>
        <v>477.36</v>
      </c>
    </row>
    <row r="9" spans="1:8" ht="47.25" customHeight="1" outlineLevel="2" thickTop="1" thickBot="1" x14ac:dyDescent="0.3">
      <c r="A9" s="4" t="s">
        <v>981</v>
      </c>
      <c r="B9" s="5" t="s">
        <v>982</v>
      </c>
      <c r="C9" s="6" t="s">
        <v>983</v>
      </c>
      <c r="D9" s="4" t="s">
        <v>9</v>
      </c>
      <c r="E9" s="4">
        <v>1</v>
      </c>
      <c r="F9" s="4" t="s">
        <v>984</v>
      </c>
      <c r="G9" s="5" t="s">
        <v>985</v>
      </c>
      <c r="H9" s="14">
        <v>420</v>
      </c>
    </row>
    <row r="10" spans="1:8" ht="47.25" customHeight="1" outlineLevel="1" thickTop="1" thickBot="1" x14ac:dyDescent="0.3">
      <c r="A10" s="21"/>
      <c r="B10" s="22"/>
      <c r="C10" s="22"/>
      <c r="D10" s="22"/>
      <c r="E10" s="22"/>
      <c r="F10" s="23"/>
      <c r="G10" s="7" t="s">
        <v>986</v>
      </c>
      <c r="H10" s="14">
        <f>SUBTOTAL(9,H9:H9)</f>
        <v>420</v>
      </c>
    </row>
    <row r="11" spans="1:8" ht="47.25" customHeight="1" thickTop="1" thickBot="1" x14ac:dyDescent="0.3">
      <c r="A11" s="21"/>
      <c r="B11" s="22"/>
      <c r="C11" s="22"/>
      <c r="D11" s="22"/>
      <c r="E11" s="22"/>
      <c r="F11" s="23"/>
      <c r="G11" s="7" t="s">
        <v>704</v>
      </c>
      <c r="H11" s="14">
        <f>SUBTOTAL(9,H3:H9)</f>
        <v>1225.93</v>
      </c>
    </row>
    <row r="12" spans="1:8" ht="13.8" thickTop="1" x14ac:dyDescent="0.25"/>
  </sheetData>
  <mergeCells count="6">
    <mergeCell ref="A11:F11"/>
    <mergeCell ref="A1:H1"/>
    <mergeCell ref="A4:F4"/>
    <mergeCell ref="A6:F6"/>
    <mergeCell ref="A8:F8"/>
    <mergeCell ref="A10:F10"/>
  </mergeCells>
  <pageMargins left="0.78749999999999998" right="0.78749999999999998" top="1.05277777777778" bottom="1.05277777777778" header="0.78749999999999998" footer="0.78749999999999998"/>
  <pageSetup paperSize="9" orientation="portrait" useFirstPageNumber="1" horizontalDpi="300" verticalDpi="300"/>
  <headerFooter>
    <oddHeader>&amp;C&amp;"Times New Roman,Normal"&amp;12&amp;A</oddHeader>
    <oddFooter>&amp;C&amp;"Times New Roman,Normal"&amp;12Página &amp;P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Menores_AYTO_3T25</vt:lpstr>
      <vt:lpstr>MENORES_CIFE_3T25</vt:lpstr>
      <vt:lpstr>Menores_IMLS_3T25</vt:lpstr>
      <vt:lpstr>Menores_OTAF_3T25</vt:lpstr>
      <vt:lpstr>Menores_PMC_3T25</vt:lpstr>
      <vt:lpstr>Menores_PMD_3T25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Violeta Lara Bueno</cp:lastModifiedBy>
  <cp:revision>1</cp:revision>
  <dcterms:created xsi:type="dcterms:W3CDTF">2025-10-27T09:10:02Z</dcterms:created>
  <dcterms:modified xsi:type="dcterms:W3CDTF">2025-10-29T06:35:38Z</dcterms:modified>
  <dc:language>es-ES</dc:language>
</cp:coreProperties>
</file>